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C:\Users\angelonip\OneDrive - Swiss Ice Hockey Federation\Regio League\"/>
    </mc:Choice>
  </mc:AlternateContent>
  <xr:revisionPtr revIDLastSave="0" documentId="13_ncr:1_{F308DB1B-C82E-458C-B247-5AA3E72B3AE3}" xr6:coauthVersionLast="45" xr6:coauthVersionMax="45" xr10:uidLastSave="{00000000-0000-0000-0000-000000000000}"/>
  <bookViews>
    <workbookView xWindow="-108" yWindow="-108" windowWidth="23256" windowHeight="13176" tabRatio="497" xr2:uid="{00000000-000D-0000-FFFF-FFFF00000000}"/>
  </bookViews>
  <sheets>
    <sheet name="U13-Elit DE" sheetId="11" r:id="rId1"/>
    <sheet name="U15-Top DE" sheetId="9" r:id="rId2"/>
    <sheet name="U17-Top DE" sheetId="12" r:id="rId3"/>
    <sheet name="U13-Elit FR" sheetId="16" r:id="rId4"/>
    <sheet name="U15-Top FR" sheetId="17" r:id="rId5"/>
    <sheet name="U17-Top FR" sheetId="1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7" l="1"/>
  <c r="H48" i="17"/>
  <c r="H41" i="17"/>
  <c r="H37" i="17"/>
  <c r="H34" i="17"/>
  <c r="H31" i="17"/>
  <c r="H26" i="17"/>
  <c r="H22" i="17"/>
  <c r="H53" i="17" s="1"/>
  <c r="C31" i="18" l="1" a="1"/>
  <c r="C31" i="18" s="1"/>
  <c r="I48" i="16" l="1"/>
  <c r="I44" i="16"/>
  <c r="I40" i="16"/>
  <c r="I37" i="16"/>
  <c r="I33" i="16"/>
  <c r="I29" i="16"/>
  <c r="I50" i="16" s="1"/>
  <c r="H39" i="18" l="1"/>
  <c r="H36" i="18"/>
  <c r="H33" i="18"/>
  <c r="H29" i="18"/>
  <c r="H26" i="18"/>
  <c r="H22" i="18"/>
  <c r="H39" i="12"/>
  <c r="H36" i="12"/>
  <c r="H33" i="12"/>
  <c r="H29" i="12"/>
  <c r="H26" i="12"/>
  <c r="H22" i="12"/>
  <c r="H51" i="9"/>
  <c r="H48" i="9"/>
  <c r="H41" i="9"/>
  <c r="H37" i="9"/>
  <c r="H34" i="9"/>
  <c r="H31" i="9"/>
  <c r="H26" i="9"/>
  <c r="H22" i="9"/>
  <c r="H53" i="9" l="1"/>
  <c r="H41" i="18"/>
  <c r="F45" i="17"/>
  <c r="H41" i="12" l="1"/>
  <c r="F45" i="9" l="1"/>
  <c r="I47" i="11"/>
  <c r="I43" i="11"/>
  <c r="I39" i="11"/>
  <c r="I36" i="11"/>
  <c r="I32" i="11"/>
  <c r="I28" i="11"/>
  <c r="I4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Graf Markus</author>
  </authors>
  <commentList>
    <comment ref="G37" authorId="0" shapeId="0" xr:uid="{488DA703-1FC9-42C1-BB4F-0D65A7DEAFC1}">
      <text>
        <r>
          <rPr>
            <b/>
            <sz val="9"/>
            <color indexed="81"/>
            <rFont val="Tahoma"/>
            <family val="2"/>
          </rPr>
          <t>Graf Markus:</t>
        </r>
        <r>
          <rPr>
            <sz val="9"/>
            <color indexed="81"/>
            <rFont val="Tahoma"/>
            <family val="2"/>
          </rPr>
          <t xml:space="preserve">
reduzieren auf 5-8 -&gt; Antrag 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Graf Markus</author>
  </authors>
  <commentList>
    <comment ref="G38" authorId="0" shapeId="0" xr:uid="{ED9899F9-23EA-4A79-9112-A4539D80EAD4}">
      <text>
        <r>
          <rPr>
            <b/>
            <sz val="9"/>
            <color indexed="81"/>
            <rFont val="Tahoma"/>
            <family val="2"/>
          </rPr>
          <t>Graf Markus:</t>
        </r>
        <r>
          <rPr>
            <sz val="9"/>
            <color indexed="81"/>
            <rFont val="Tahoma"/>
            <family val="2"/>
          </rPr>
          <t xml:space="preserve">
reduzieren auf 5-8 -&gt; Antrag OS</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<sst xmlns="http://schemas.openxmlformats.org/spreadsheetml/2006/main" count="356" uniqueCount="213">
  <si>
    <t>Weisungen</t>
  </si>
  <si>
    <t>-</t>
  </si>
  <si>
    <t>Jede Region hat 12 Teamplätze zur Verfügung. Die Gesamtzahl der Mannschaften "ganze Schweiz" darf max 36 Teams beinhalten</t>
  </si>
  <si>
    <t xml:space="preserve">so können Teams auf Wunsch auch überregional an der U13-Elit Meisterschaft teilnehmen. </t>
  </si>
  <si>
    <t>Prio I</t>
  </si>
  <si>
    <t>Prio II</t>
  </si>
  <si>
    <t>Prio III</t>
  </si>
  <si>
    <t>Hat es noch freie Plätze, so werde diese nach den folgenden Kriterien vergeben.</t>
  </si>
  <si>
    <t>Nr.</t>
  </si>
  <si>
    <t>Kriterium</t>
  </si>
  <si>
    <t>Auswahl</t>
  </si>
  <si>
    <t>Punkte</t>
  </si>
  <si>
    <t>erreichte Punkte HIER AUSFÜLLEN</t>
  </si>
  <si>
    <t>Total</t>
  </si>
  <si>
    <t>Bemerkungen</t>
  </si>
  <si>
    <t>Trainerdiplom Headcoach
- Eintrag My Hockey</t>
  </si>
  <si>
    <t>Talent-Trainer L und höher</t>
  </si>
  <si>
    <t>basierend auf dem im Vorjahr gemeldeten Trainer auf dem Matchblatt (80% der Spiele)</t>
  </si>
  <si>
    <t>Trainer LEISTUNG</t>
  </si>
  <si>
    <t>Trainer ALLROUND</t>
  </si>
  <si>
    <t>Andere</t>
  </si>
  <si>
    <t>Wie viele Teilnahmen an der U13-Elit Meisterschaft in den letzten 3 Jahren</t>
  </si>
  <si>
    <t>Anzahl U13 / U12 Spieler
Berechnung: Die JG U13/ U12 der neuen Saison anhand der Zahlen Ende Vorsaison</t>
  </si>
  <si>
    <t>&gt;= 20</t>
  </si>
  <si>
    <t>A-Lizenz oder B-Lizenz sofern eine offizieller Zsammenarbeitsvereinbarung mit dem Partnerclub besteht</t>
  </si>
  <si>
    <t>&gt;= 15</t>
  </si>
  <si>
    <t>&lt; 11</t>
  </si>
  <si>
    <t>Der Club plant mindestens 3 Eis-Trainings (&gt;= 60 Min) pro Woche für die Mannschaft für die Monate August bis März</t>
  </si>
  <si>
    <t>Ja</t>
  </si>
  <si>
    <t>Nein</t>
  </si>
  <si>
    <t>Der Club investiert in den Nachwuchs der Erfassung:
- Anzahl Teams "U11" welche gemeldet wurden (abgelaufende Saison)</t>
  </si>
  <si>
    <t>&gt; 2 Teams</t>
  </si>
  <si>
    <t xml:space="preserve">gemeldete Teams bei SIHF </t>
  </si>
  <si>
    <t>= 2 Teams</t>
  </si>
  <si>
    <t>=1 Team</t>
  </si>
  <si>
    <t>Hat der Club in der Vergangenheit Mannschaften zurückgezogen?
Zeitperiode: laufende neue Saison und abgelaufene Saison</t>
  </si>
  <si>
    <t>keine Mannschaft zurückgezogen</t>
  </si>
  <si>
    <t>Messbeispiel: Stichtag 10.5.
Gewertet werden alle Mannschaften bis und mit Stufe Piccolo (U11)</t>
  </si>
  <si>
    <t>1 Mannschaft zurückgezogen</t>
  </si>
  <si>
    <t>2 Mannschaften zurückgezogen</t>
  </si>
  <si>
    <t>Total Punkte</t>
  </si>
  <si>
    <t>Zwischenfeld</t>
  </si>
  <si>
    <t>Trainerdiplom Headcoach: Abgelaufene Saison
- Eintrag My Hockey</t>
  </si>
  <si>
    <t>Gewertet wird der bisherige Coach (vergangene Saison) oder auf Wunsch des Clubs der Coach "Neue Saison", sofern der Club einen Vertrag vorweisen kann.</t>
  </si>
  <si>
    <t>Hat der Club ein U11- und ein U9-Team gemeldet?</t>
  </si>
  <si>
    <t>beide Stufen gemeldet</t>
  </si>
  <si>
    <t>Meldung in der vergangenen Saison</t>
  </si>
  <si>
    <t>Eine Stufe gemeldet</t>
  </si>
  <si>
    <t>Keine Meldung</t>
  </si>
  <si>
    <t>Hat der Club eine U13-Elit?
Hat der Club eine U13-Top?
Die Mannschaften sichern die Qualität im Folgejahr.</t>
  </si>
  <si>
    <t>U13-Elit aber KEIN U15-Elit</t>
  </si>
  <si>
    <t>Schlussrangliste Ende vergangene Saison
(Die Sieger der Gruppen U13-Top werden ebenfalls als  Team U13-Elit gewertet)</t>
  </si>
  <si>
    <t>U13-Elit aber MIT U15-Elit</t>
  </si>
  <si>
    <t>U13-Top</t>
  </si>
  <si>
    <t>Hat der Club bereits eine Mannschaft U15-Elit ?</t>
  </si>
  <si>
    <t>Nach Einteliung für die neue Saison
Ein Absteiger aus U15-Elit erhält keine Minuspunkte</t>
  </si>
  <si>
    <t>Hat der Club eine U17-Elit oder U17-Top Mannschaft?</t>
  </si>
  <si>
    <t>Stand nach Abschluss der alten Saison und Einteilung zur neuen Saison</t>
  </si>
  <si>
    <t>Rangliste innerhalb der U15-Teams aller Bewerber
- Der Letzte aus der oberen LK und der Erste aus der unteren LK sind gleichgestellt.</t>
  </si>
  <si>
    <t>alle Anderen</t>
  </si>
  <si>
    <t>Letzte höhere LK / erste untere LK</t>
  </si>
  <si>
    <t>zweite untere LK</t>
  </si>
  <si>
    <t>Das Kriterieum wird anhand eines Wochenplan aus der abgelaufenen Saison ermittelt</t>
  </si>
  <si>
    <t>Lizenzzahlen der Jahrgänge der  "neuen Saison U15" gemäss den Meldungen aus der ablaufenden Saison.
In der abgelaufenen Saison = 
- älterer U13-Jahrgang
- jüngerer U15-Jahrgang</t>
  </si>
  <si>
    <t>Club mit kleinsten Lizenzzahlen</t>
  </si>
  <si>
    <t>Rangliste nach Anzahlen -&gt; Letztplatzierter = 0 Punkte, Nächstplatzierter = 1 usw.</t>
  </si>
  <si>
    <t>Bei der Berechnung müssten , falls der Club schon eine U15 -Elit hat, 20 Spieler abgezogen werden</t>
  </si>
  <si>
    <t>jeder Rang = "+1Punkt"</t>
  </si>
  <si>
    <t>Bestklassierter bei 3 Mannschaften</t>
  </si>
  <si>
    <t>Hat der Club in der Vergangenheit Mannschaften zurückgezogen?
Zeitperiode: laufend neue Saison und abgelaufene Saison</t>
  </si>
  <si>
    <t xml:space="preserve">Messbeispiel: Stichtag 
Laufende Saison = 
Vergangene Saison = </t>
  </si>
  <si>
    <t>Club</t>
  </si>
  <si>
    <t>Trainer TTL</t>
  </si>
  <si>
    <t>Trainer Leistung</t>
  </si>
  <si>
    <t>Hat der Club eine Mannschaft U20-Top oder/und eine U15-Elit oder Top</t>
  </si>
  <si>
    <t>Stand per  1.5.</t>
  </si>
  <si>
    <t>Rangliste innerhalb der U17-Teams aller Bewerber
- Der Letzte aus der oberen LK und der Erste aus der unteren LK sind gleichgestellt.</t>
  </si>
  <si>
    <t>Letzte höhere LK / Erste untere LK</t>
  </si>
  <si>
    <t>Club ohne Verfahren</t>
  </si>
  <si>
    <t>Das Schuldurteil muss per 1.5. schriftlich in erster Instanz vorliegen</t>
  </si>
  <si>
    <t>Club mit abgeschlossenem Verfahren</t>
  </si>
  <si>
    <r>
      <t>Messbeispiel: Stichtag .
Laufende Saison =</t>
    </r>
    <r>
      <rPr>
        <sz val="6"/>
        <color rgb="FFFF0000"/>
        <rFont val="Trebuchet MS"/>
        <family val="2"/>
      </rPr>
      <t xml:space="preserve"> </t>
    </r>
    <r>
      <rPr>
        <sz val="6"/>
        <color rgb="FF000000"/>
        <rFont val="Trebuchet MS"/>
        <family val="2"/>
      </rPr>
      <t xml:space="preserve">
Vergangene Saison =</t>
    </r>
    <r>
      <rPr>
        <sz val="6"/>
        <color rgb="FFFF0000"/>
        <rFont val="Trebuchet MS"/>
        <family val="2"/>
      </rPr>
      <t xml:space="preserve"> </t>
    </r>
  </si>
  <si>
    <t>Directives</t>
  </si>
  <si>
    <t>Chaque région dispose de 12 places d'équipe disponibles. Le nombre total d'équipes "Suisse entière" peut contenir au maximum 36 équipes.</t>
  </si>
  <si>
    <t xml:space="preserve">Si après la procédure régionale des 12 équipes il y avait encore des équipes en surplus ayant des amitions pour les U13-Elit et qu'il reste </t>
  </si>
  <si>
    <t>des places libres dans d'autres régions, les équipes peuvent participer au championnat U13-Elit au niveau interrégional si elles le souhaitent.</t>
  </si>
  <si>
    <t>S'il reste des places libres, elles seront attribuées selon les critères suivants.</t>
  </si>
  <si>
    <t>No</t>
  </si>
  <si>
    <t>Critère</t>
  </si>
  <si>
    <t>Sélection</t>
  </si>
  <si>
    <t>Points</t>
  </si>
  <si>
    <t>Points réalisés REMPLIR ICI</t>
  </si>
  <si>
    <t>Remarques</t>
  </si>
  <si>
    <t>Diplôme d'entraîneur coach principal
- Saisie dans My Hockey</t>
  </si>
  <si>
    <t>Entraîneur Talent L ou plus haut</t>
  </si>
  <si>
    <t>Sur la base de l'entraîneur annoncé l'année précédente sur la feuille de match (80% des matchs)</t>
  </si>
  <si>
    <t>Entraîneur PERFORMANCE</t>
  </si>
  <si>
    <t>Entraîneur ALLROUND</t>
  </si>
  <si>
    <t>Autres</t>
  </si>
  <si>
    <t>Combien de participations au championnat des U13-Elit les trois dernières années</t>
  </si>
  <si>
    <t>Nombre de joueurs U13 / U12
Calcul: Années de naissance U13/ U12 nouvelle saison sur la base des chiffres de la saison écoulée</t>
  </si>
  <si>
    <t>Licence A ou B pour autant qu'il existe une convention de collaboration officielle avec le club partenaire</t>
  </si>
  <si>
    <t>Le club planifie au moins 3 entraînements sur glace (&gt;= 60 Min) par semaine pour l'équipe entre août et mars</t>
  </si>
  <si>
    <t>Oui</t>
  </si>
  <si>
    <t>Non</t>
  </si>
  <si>
    <t>Le club investit dans la relève du recrutement:
- Nombre d'équipes "U11" qui ont été inscrites (en saison écoulée)</t>
  </si>
  <si>
    <t>&gt; 2 équipes</t>
  </si>
  <si>
    <t>Equipes inscrites auprès de la SIHF</t>
  </si>
  <si>
    <t>= 2 équipes</t>
  </si>
  <si>
    <t>= 1 équipe</t>
  </si>
  <si>
    <t>Le club a-t-il retiré des équipes dans le passée?
Période: Nouvelle saison en cours et saison écoulée.</t>
  </si>
  <si>
    <t>N'a retiré aucune équipe</t>
  </si>
  <si>
    <t>Exemple de mesure: Date limite 10.5.
Toutes les équipes jusqu'au et y compris le niveau U11 sont prises en compte.</t>
  </si>
  <si>
    <t>A retiré 1 équipe</t>
  </si>
  <si>
    <t>A retiré 2 équipes</t>
  </si>
  <si>
    <t>Total points</t>
  </si>
  <si>
    <t>Espace intermédiaire</t>
  </si>
  <si>
    <t>Diplôme d'entraîneur Headcoach: Saison écoulée
- Saisie dans MyHockey</t>
  </si>
  <si>
    <t>Le coach en activité jusqu'ici est pris en considération (saison écoulée) ou sur demande du club le coach "nouvelle saison", pour autant que le club puisse présenter un contrat.</t>
  </si>
  <si>
    <t>Le club a-t-il inscrit des équipes en U11 et U9?</t>
  </si>
  <si>
    <t>A inscrit les deux niveaux</t>
  </si>
  <si>
    <t>Inscription la saison passée</t>
  </si>
  <si>
    <t>A inscrit un niveau</t>
  </si>
  <si>
    <t>Aucune inscription</t>
  </si>
  <si>
    <t>Le club a-t-il une équipe en U13-Elit
Le club a-t-il une équipe en U13-Top
Les équipes assurent la qualité pour la saison suivante</t>
  </si>
  <si>
    <t>U13-Elit mais PAS U15-Elit</t>
  </si>
  <si>
    <t>Classement final au terme de la dernière saison
(le vainqueur de groupe en U13-Top est également considéré comme équipe U13-Elit)</t>
  </si>
  <si>
    <t>U13-Elit mais AVEC U15-Elit</t>
  </si>
  <si>
    <t>Le club a-t-il déjà une équipe en U15-Elit ?</t>
  </si>
  <si>
    <t>Après répartition pour la nouvelle saison
Un relégué des U15-Elit ne reçoit pas de points négatifs</t>
  </si>
  <si>
    <t>Le club a-t-il une équipe en U17-Elit ou U17-Top</t>
  </si>
  <si>
    <t>Situation au terme de l'ancienne saison et répartition pour la nouvelle saison</t>
  </si>
  <si>
    <t>Classement à l'intérieur des équipes U15 de tous les candidats
- Le dernier de la catégorie supérieure et le premier de la catégorie inférieure sont égaux.</t>
  </si>
  <si>
    <t>Tous les autres</t>
  </si>
  <si>
    <t>Dernier cat. sup. / Premier cat. inf.</t>
  </si>
  <si>
    <t>Deuxième catégorie inférieure</t>
  </si>
  <si>
    <t>Nombre de licences des années de naissance de la "nouvelle saison U15" selon les communications de la saison écoulée.
Lors de la saison écoulée = 
- année de naissance la plus âgée U13
- année de naissance la plus jeune U15</t>
  </si>
  <si>
    <t>Club avec le plus petit nombre de licences</t>
  </si>
  <si>
    <t>Classement selon nombre -&gt; Club classé à la dernière place = 0 points, Club classé ensuite = 1 etc.</t>
  </si>
  <si>
    <t>Si le club dispose déjà d'une équipe U15-Elit, 20 joueurs devront être déduits lors du calcul.</t>
  </si>
  <si>
    <t>chaque rang = "+1 point"</t>
  </si>
  <si>
    <t>Le mieux classé lors de 3 équipes</t>
  </si>
  <si>
    <t>Le club, a-t-il retiré des équipes dans le passé?
Période: courant nouvelle saison et saison écoulée</t>
  </si>
  <si>
    <t xml:space="preserve">Exemple de calcul: Date butoir 
Saison en cours = 
Saison passée = </t>
  </si>
  <si>
    <t>Total des points</t>
  </si>
  <si>
    <t>Diplôme d'entraîneur coach principal: Saison écoulée
- Saisie dans MyHockey</t>
  </si>
  <si>
    <t>Entraîneur TTL</t>
  </si>
  <si>
    <t>Entraîneur performance</t>
  </si>
  <si>
    <t>Le club a-t-il une équipe en U20-Top et/ou une équipe U15-Elit ou Top</t>
  </si>
  <si>
    <t>Inscription des deux niveaux</t>
  </si>
  <si>
    <t>Communication la saison passée</t>
  </si>
  <si>
    <t>Inscription d'un niveau</t>
  </si>
  <si>
    <t>Est-ce que le club présente une convention de collaboration avec un club, qui présente une équipe en 
U17-Elit ou U20-Elit ou Top.</t>
  </si>
  <si>
    <t>Situation au 1.5.</t>
  </si>
  <si>
    <t>Classement à l'intérieur des équipes U17 de tous les candidats
- Le dernier de la catégorie supérieure et le premier de la catégorie inférieure sont égaux</t>
  </si>
  <si>
    <t>Dernier catégorie supérieure / premier catégorie inférieure</t>
  </si>
  <si>
    <t>Avant-dernier cat. inf. / seulement si relégué Elit de région</t>
  </si>
  <si>
    <t>Club sans procédure</t>
  </si>
  <si>
    <t>Le verdict de culpabilité de 1ère instance doit être disponible par écrit au 1.5.</t>
  </si>
  <si>
    <t>Club avec procédure terminée</t>
  </si>
  <si>
    <r>
      <t>Exemple de calcul: 
Saison en cours =</t>
    </r>
    <r>
      <rPr>
        <sz val="6"/>
        <color rgb="FFFF0000"/>
        <rFont val="Trebuchet MS"/>
        <family val="2"/>
      </rPr>
      <t xml:space="preserve"> </t>
    </r>
    <r>
      <rPr>
        <sz val="6"/>
        <color rgb="FF000000"/>
        <rFont val="Trebuchet MS"/>
        <family val="2"/>
      </rPr>
      <t xml:space="preserve">
Saison passée =</t>
    </r>
    <r>
      <rPr>
        <sz val="6"/>
        <color rgb="FFFF0000"/>
        <rFont val="Trebuchet MS"/>
        <family val="2"/>
      </rPr>
      <t xml:space="preserve"> </t>
    </r>
  </si>
  <si>
    <t>zweitletzte höhere LK / nur wenn Absteiger  aus "Elit" aus Region</t>
  </si>
  <si>
    <t>Gibt es aus der vergangenen Saison ein rechtskräftiges Urteil aus einem Verfahren gegen den Coach ?</t>
  </si>
  <si>
    <r>
      <t>Sind nach dem regionalen Verfahren um die 12 Teams noch überzählige Teams mit Ambition auf die U13-Elit und in anderen Regionen noch Freiplätze</t>
    </r>
    <r>
      <rPr>
        <sz val="10"/>
        <color rgb="FFFF0000"/>
        <rFont val="Trebuchet MS"/>
        <family val="2"/>
      </rPr>
      <t>,</t>
    </r>
  </si>
  <si>
    <t>Sind nach Abschluss der Selektion nach Prio I mehr Mannschaftsanträge als Spielplätze so kommt Prio II zur Anwendung</t>
  </si>
  <si>
    <t>Prioritäten</t>
  </si>
  <si>
    <t>Sind nach Abschluss der Selektion nach Prio II mehr Mannschaftsanträge als Spielplätze so kommt Prio III zur Anwendung</t>
  </si>
  <si>
    <t>1) Der Club bekommt den Spielplatz, hat er in der abgelaufenen MS der U15-Elit oder U15-Top eine spielberechtigte Mannschaft und hat einen Antrag
     (Mannschaftsmeldung) für die kommende Saison U15-Elit  oder U15-Top gestellt</t>
  </si>
  <si>
    <t>Für die offenen Spielplätze werden die folgenden Kriteren gewertet. Die höchste Punktewertung entscheidet über den letzten Platz der "U15-Top".</t>
  </si>
  <si>
    <t>Die ersten 8 Mannschaften aus der letzten Saison sind gesetzt, sofern sich diese anmelden und nicht ihren Platz aufgrund der Tordifferenz verlieren! Steigt kein U17-Elit in die Region ab, so ist die Mannschaft auf Rang 9 ebenfalls gesetzt.</t>
  </si>
  <si>
    <t>Für den letzten Spielplatz werden die folgenden Kriteren gewertet. Die höchste Punktewertung entscheidet über die Teilnahme der letzten Mannschaft</t>
  </si>
  <si>
    <t>Impact: Aufnahmeverfahren U17-Top</t>
  </si>
  <si>
    <t>Impact: Aufnahmeverfahren U13-Elit</t>
  </si>
  <si>
    <r>
      <rPr>
        <strike/>
        <sz val="6"/>
        <color rgb="FF000000"/>
        <rFont val="Trebuchet MS"/>
        <family val="2"/>
      </rPr>
      <t>Hat der Club 2 Mannschaften in U15  Elit und Top, so wird Team 2 gewertet
Die Rangliste der vergangenen Saison wird gewertet</t>
    </r>
    <r>
      <rPr>
        <sz val="6"/>
        <color rgb="FF000000"/>
        <rFont val="Trebuchet MS"/>
        <family val="2"/>
      </rPr>
      <t xml:space="preserve">
</t>
    </r>
    <r>
      <rPr>
        <sz val="6"/>
        <color rgb="FFFF0000"/>
        <rFont val="Trebuchet MS"/>
        <family val="2"/>
      </rPr>
      <t>Für die Bewertung der Mannschaften für die Saison 2021/2022 wird dieser Kriterium nicht angewendet</t>
    </r>
  </si>
  <si>
    <t>Zeigt der Club eine Zusammenarbeitsvereinbarung mit einem Club welcher U17-Elit oder U20-Elit oder Top führt.</t>
  </si>
  <si>
    <t>Für die Bewertung der Mannschaften für die Saison 2021/2022 wird dieser Kriterium nicht angewendet</t>
  </si>
  <si>
    <t>Das Prio II kommt in den Reihenfolge 1) und 2) zur Anwendung:</t>
  </si>
  <si>
    <t>Impact: Procédure d'admission en U13-Elit</t>
  </si>
  <si>
    <t>Impact: Procédure d'admission U17-Top</t>
  </si>
  <si>
    <t>Impact: Procédure d'admission en U15-Top</t>
  </si>
  <si>
    <t>Impact: Aufnahmeverfahren U15-Top</t>
  </si>
  <si>
    <r>
      <t>Existe-t-il de la saison passée un jugement final issu d'une procédu</t>
    </r>
    <r>
      <rPr>
        <sz val="8"/>
        <rFont val="Trebuchet MS"/>
        <family val="2"/>
      </rPr>
      <t>re contre le coach</t>
    </r>
    <r>
      <rPr>
        <sz val="8"/>
        <color rgb="FF000000"/>
        <rFont val="Trebuchet MS"/>
        <family val="2"/>
      </rPr>
      <t>?</t>
    </r>
  </si>
  <si>
    <t>Priorités</t>
  </si>
  <si>
    <t>Si au terme de la sélection selon Prio I il y a plus de candidatures d'équipes que de places disponibles, la Prio II est appliquée.</t>
  </si>
  <si>
    <t>Clubs, welche eine U15-Elit oder eine U15-Top Mannschaft stellen haben Vorrang gegenüber Mannschaften, welche auf der U15 Stufe keine Elit / Top Mannschaften haben werden.</t>
  </si>
  <si>
    <t>Les clubs, qui présentent une équipe U15 Elite ou U15 Top, auront la priorité sur les équipes, qui n'auront pas d'équipe Elite / Top au niveau U15</t>
  </si>
  <si>
    <t>La Prio II s'applique dans l'ordre 1) et 2):</t>
  </si>
  <si>
    <t>Si au terme de la sélection selon Prio II il y a plus de candidatures d'équipes que de places disponibles, la Prio III est appliquée</t>
  </si>
  <si>
    <t>"1) Le club obtient la place disponible, s'il a présenté une équipe éligible en U15-Elit ou en U15-Top la saison écoulée et s'il a soumis une demande (inscription 
      d'équipe) pour la saison à venir U15-Elit ou U15-Top"</t>
  </si>
  <si>
    <t>"2) Le club, qui a présenté simultanément pour la saison à venir une demande (inscription d'équipe) pour la participation d'une équipe en U15-Elit ou en 
      U15-Top, obtient la place disponible</t>
  </si>
  <si>
    <t>En fonction du nombre d'équipes reléguées de l'élite U15, les équipes de la saison précédente sont qualifiées pour les U15-Top. Ces équipes sont qualifiées, si elles ne perdent par leur place en raison de la clause "différence de buts". Au maximum 2 équipes reléguées (U15-Elit) et aucune équipe promue pourraient compléter le groupe U15. Cela signifierait, que seules 7 équipes de la saison passée seraient qualifiées.</t>
  </si>
  <si>
    <t>Abhängig von der Anzahl Absteiger-Teams aus der U15-Elit, sind entsprechend Mannschaften aus der abgelaufenen Saison in der U15 Top gesetzt. Diese sind gesetzt, sofern sie den Platz nicht auf Grund der Klausel "Torfdifferenz" verlieren. Maximal könnten 2 Absteiger (U15-Elit) und kein Aufsteiger die Gruppe U15-Top ergänzen. Dies würde bedeuten, dass nur 7 Teams aus der abgelaufenen Saison gesetzt sind.</t>
  </si>
  <si>
    <t>Pour les places non-occupées, les critères suivants sont pris en considération. Le plus grand nombre de points est décisif pour la dernière place en 
"U15-Top".</t>
  </si>
  <si>
    <r>
      <rPr>
        <strike/>
        <sz val="6"/>
        <color rgb="FF000000"/>
        <rFont val="Trebuchet MS"/>
        <family val="2"/>
      </rPr>
      <t>Si l'équipe a 2 équipes en U15-Elit et en Top, l'équipe 2 sera prise en compte
Le classement de la saison passée sera pris en compte</t>
    </r>
    <r>
      <rPr>
        <sz val="6"/>
        <color rgb="FF000000"/>
        <rFont val="Trebuchet MS"/>
        <family val="2"/>
      </rPr>
      <t xml:space="preserve">. </t>
    </r>
    <r>
      <rPr>
        <sz val="6"/>
        <color rgb="FFFF0000"/>
        <rFont val="Trebuchet MS"/>
        <family val="2"/>
      </rPr>
      <t>Pour l'évaluation des équipes pour la saison 2021/2022, ce critère ne sera pas appliqué.</t>
    </r>
  </si>
  <si>
    <t>Les 8 premières équipes de la saison passée sont fixement qualifiées, pour autant qu'elles s'inscrivent et ne perdent pas leur place en raison de la différence de buts! Si aucune équipe U17-Elit n'est reléguée dans une région, l'équipe classée au 9ème rang est également qualifiée.</t>
  </si>
  <si>
    <t>Pour la dernière place, les critères suivants sont pris en considération. Le plus grand nombre de points est décisif pour la participation de la dernière équipe.</t>
  </si>
  <si>
    <t>Pour l'évaluation des équipes pour la saison 2021/2022, ce critère ne sera pas appliqué.</t>
  </si>
  <si>
    <t>2) Der Club bekommt den Spielplatz, welcher für die kommende Saison gleichzeitig einen Antrag (Mannschaftmeldung) zur Teilnahme einer Mannschaft U15-Elit oder U15-Top gestellt hat.</t>
  </si>
  <si>
    <t>En cas d'un score égale / d'égalité de points dans une décision de procédure, le CSEA prend la décision définitive</t>
  </si>
  <si>
    <t>Bei Gleicher Wertung / Punktgleichheit  eines Verahrensentscheid, das NAC entscheidet endgültig</t>
  </si>
  <si>
    <t>Für die LK U17-Top werden maximal 10 Mannschaften aufgenommen, für die Saison 2021/2022 maximal 11. Die Clubs schreiben sich ordentlich ein.</t>
  </si>
  <si>
    <t>Sind mehr Mannschaften eingeschrieben als maximal zugelassen, erfolgt die Aufnahme nach den folgenden Prioritäten.</t>
  </si>
  <si>
    <r>
      <rPr>
        <strike/>
        <sz val="10"/>
        <color rgb="FFFF0000"/>
        <rFont val="Trebuchet MS"/>
        <family val="2"/>
      </rPr>
      <t>Weist eine Mannschaft über die Gesamtheit aller «Regular season-Spiele» der vergangenen Saison im Durchschnitt eine Tordifferenz / Spiel von -5 oder schlechter auf, so verliert die Mannschaft den Spielplatz gegenüber jedem anderen registrierten Team.</t>
    </r>
    <r>
      <rPr>
        <sz val="10"/>
        <rFont val="Trebuchet MS"/>
        <family val="2"/>
      </rPr>
      <t xml:space="preserve">
Augrund der Corona-Situation, wird Prio I für die Bewertung der angemeldete Mannschaften für die Saison 2021/2022 nicht angewendet.</t>
    </r>
  </si>
  <si>
    <t>Für die LK U15-Top werden maximal 10 Mannschaften aufgenommen, für die Saison 2021/2022 maximal 11 Mannschaften. Die Clubs schreiben sich ordentlich ein.</t>
  </si>
  <si>
    <t>Sind mehr Mannschaften eingeschrieben als maximal zugelassen erfolgt die Aufnahme nach den folgenden Prioritäten.</t>
  </si>
  <si>
    <r>
      <rPr>
        <strike/>
        <sz val="10"/>
        <color rgb="FFFF0000"/>
        <rFont val="Trebuchet MS"/>
        <family val="2"/>
      </rPr>
      <t>Weist eine Mannschaft über die Gesamtheit aller «Regular season-Spiele» der vergangenen Saison im Durchschnitt eine Tordifferenz / Spiel von -5 oder schlechter auf, so verliert die Mannschaft den Spielplatz gegenüber jedem anderen registrierten Team</t>
    </r>
    <r>
      <rPr>
        <sz val="10"/>
        <color rgb="FFFF0000"/>
        <rFont val="Trebuchet MS"/>
        <family val="2"/>
      </rPr>
      <t>.</t>
    </r>
    <r>
      <rPr>
        <sz val="10"/>
        <rFont val="Trebuchet MS"/>
        <family val="2"/>
      </rPr>
      <t xml:space="preserve">
Augrund der Corona-Situation, wird Prio I für die Bewertung der angemeldete Mannschaften für die Saison 2021/2022 nicht angewendet.</t>
    </r>
  </si>
  <si>
    <r>
      <rPr>
        <strike/>
        <sz val="10"/>
        <color rgb="FFFF0000"/>
        <rFont val="Trebuchet MS"/>
        <family val="2"/>
      </rPr>
      <t>Weist eine Mannschaft über die Gesamtheit aller «Regular season-Spiele» der vergangenen Saison im Durchschnitt eine Tordifferenz / Spiel von -5 oder schlechter auf, so verliert die Mannschaft den Spielplatz gegenüber jedem anderen registrierten Team. Längsturniere werden nicht mitgerechnet.</t>
    </r>
    <r>
      <rPr>
        <sz val="10"/>
        <rFont val="Trebuchet MS"/>
        <family val="2"/>
      </rPr>
      <t xml:space="preserve">
Augrund der Corona-Situation, wird Prio I für die Bewertung der angemeldete Mannschaften für die Saison 2021/2022 nicht angewendet.</t>
    </r>
  </si>
  <si>
    <r>
      <rPr>
        <strike/>
        <sz val="10"/>
        <color rgb="FFFF0000"/>
        <rFont val="Trebuchet MS"/>
        <family val="2"/>
      </rPr>
      <t>Si une équipe a une différence de buts / match moyenne de -5 ou moins sur le total de tous les "matches de la saison régulière" de la saison passée, l'équipe perd la place au profit de toute autre équipe enregistrée. Les tournois sur le long ne seront pas contabilisés.</t>
    </r>
    <r>
      <rPr>
        <sz val="10"/>
        <rFont val="Trebuchet MS"/>
        <family val="2"/>
      </rPr>
      <t xml:space="preserve"> En raison de la situation Corona, la Prio I ne sera pas appliquée lors de l'évaluation des équipes inscrites pour la saison 2021/2022.</t>
    </r>
  </si>
  <si>
    <t>Si le nombre d'équipes inscrites est supérieur au maximum autorisé, l'admission se fera selon les priorités suivantes.</t>
  </si>
  <si>
    <t>Pour la catégorie U15-Top, au maximum 10 équipes seront admises, pour la saison 2021/2022 au maximum 11. Les clubs s'inscrivent de manière ordinaire.</t>
  </si>
  <si>
    <t>Si le nombre d'équipes inscrites est supérieur au nombre maximum autorisé, l'admission se fera sur la base des priorités suivantes.</t>
  </si>
  <si>
    <r>
      <rPr>
        <strike/>
        <sz val="10"/>
        <color rgb="FFFF0000"/>
        <rFont val="Trebuchet MS"/>
        <family val="2"/>
      </rPr>
      <t>Si une équipe a une différence de buts / match moyenne de -5 ou moins sur le total de tous les "matches de la saison régulière" de la saison passée, l'équipe perd la place au profit de toute autre équipe enregistrée.</t>
    </r>
    <r>
      <rPr>
        <sz val="10"/>
        <rFont val="Trebuchet MS"/>
        <family val="2"/>
      </rPr>
      <t xml:space="preserve"> 
En raison de la situation Corona, la Prio I ne sera pas appliquée lors de l'évaluation des équipes inscrites pour la saison 2021/2022.</t>
    </r>
  </si>
  <si>
    <t>Pour la catégorie U17-Top, au maximum 10 équipes seront admises, pour la saison 2021/2022 au maximum 11. Les clubs s'inscrivent de manière ordinaire.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</si>
</sst>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Trebuchet MS"/>
      <family val="2"/>
    </font>
    <font>
      <b/>
      <sz val="8"/>
      <color rgb="FF000000"/>
      <name val="Trebuchet MS"/>
      <family val="2"/>
    </font>
    <font>
      <sz val="8"/>
      <color rgb="FF000000"/>
      <name val="Trebuchet MS"/>
      <family val="2"/>
    </font>
    <font>
      <b/>
      <sz val="8"/>
      <color rgb="FFFFFFFF"/>
      <name val="Trebuchet MS"/>
      <family val="2"/>
    </font>
    <font>
      <sz val="8"/>
      <color theme="1"/>
      <name val="Trebuchet MS"/>
      <family val="2"/>
    </font>
    <font>
      <sz val="6"/>
      <color rgb="FF000000"/>
      <name val="Trebuchet MS"/>
      <family val="2"/>
    </font>
    <font>
      <b/>
      <sz val="14"/>
      <name val="Trebuchet MS"/>
      <family val="2"/>
    </font>
    <font>
      <sz val="10"/>
      <color theme="1"/>
      <name val="Trebuchet MS"/>
      <family val="2"/>
    </font>
    <font>
      <b/>
      <sz val="8"/>
      <color theme="0"/>
      <name val="Trebuchet MS"/>
      <family val="2"/>
    </font>
    <font>
      <sz val="8"/>
      <name val="Trebuchet MS"/>
      <family val="2"/>
    </font>
    <font>
      <b/>
      <sz val="10"/>
      <color rgb="FFFF0000"/>
      <name val="Trebuchet MS"/>
      <family val="2"/>
    </font>
    <font>
      <b/>
      <sz val="9"/>
      <color indexed="81"/>
      <name val="Tahoma"/>
      <family val="2"/>
    </font>
    <font>
      <sz val="9"/>
      <color indexed="81"/>
      <name val="Tahoma"/>
      <family val="2"/>
    </font>
    <font>
      <strike/>
      <sz val="10"/>
      <color theme="1"/>
      <name val="Trebuchet MS"/>
      <family val="2"/>
    </font>
    <font>
      <strike/>
      <sz val="8"/>
      <color theme="1"/>
      <name val="Trebuchet MS"/>
      <family val="2"/>
    </font>
    <font>
      <strike/>
      <sz val="8"/>
      <color rgb="FF000000"/>
      <name val="Trebuchet MS"/>
      <family val="2"/>
    </font>
    <font>
      <strike/>
      <sz val="8"/>
      <name val="Trebuchet MS"/>
      <family val="2"/>
    </font>
    <font>
      <b/>
      <strike/>
      <sz val="8"/>
      <color rgb="FF000000"/>
      <name val="Trebuchet MS"/>
      <family val="2"/>
    </font>
    <font>
      <strike/>
      <sz val="6"/>
      <color rgb="FF000000"/>
      <name val="Trebuchet MS"/>
      <family val="2"/>
    </font>
    <font>
      <sz val="6"/>
      <name val="Trebuchet MS"/>
      <family val="2"/>
    </font>
    <font>
      <sz val="6"/>
      <color rgb="FFFF0000"/>
      <name val="Trebuchet MS"/>
      <family val="2"/>
    </font>
    <font>
      <sz val="7"/>
      <color rgb="FF000000"/>
      <name val="Trebuchet MS"/>
      <family val="2"/>
    </font>
    <font>
      <sz val="10"/>
      <name val="Trebuchet MS"/>
      <family val="2"/>
    </font>
    <font>
      <b/>
      <sz val="8"/>
      <name val="Trebuchet MS"/>
      <family val="2"/>
    </font>
    <font>
      <sz val="10"/>
      <color rgb="FFFF0000"/>
      <name val="Trebuchet MS"/>
      <family val="2"/>
    </font>
    <font>
      <strike/>
      <sz val="10"/>
      <color rgb="FFFF0000"/>
      <name val="Trebuchet MS"/>
      <family val="2"/>
    </font>
    <font>
      <strike/>
      <sz val="8"/>
      <color rgb="FFFF0000"/>
      <name val="Trebuchet MS"/>
      <family val="2"/>
    </font>
  </fonts>
  <fills count="6">
    <fill>
      <patternFill patternType="none"/>
    </fill>
    <fill>
      <patternFill patternType="gray125"/>
    </fill>
    <fill>
      <patternFill patternType="solid">
        <fgColor rgb="FF595959"/>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63">
    <xf numFmtId="0" fontId="0" fillId="0" borderId="0" xfId="0"/>
    <xf numFmtId="0" fontId="2" fillId="0" borderId="5" xfId="0" applyFont="1" applyBorder="1" applyAlignment="1">
      <alignment vertical="center"/>
    </xf>
    <xf numFmtId="0" fontId="2" fillId="0" borderId="5" xfId="0" applyFont="1" applyBorder="1" applyAlignment="1">
      <alignment horizontal="center" vertical="center" wrapText="1"/>
    </xf>
    <xf numFmtId="0" fontId="4" fillId="3" borderId="3" xfId="0" applyFont="1" applyFill="1" applyBorder="1" applyAlignment="1">
      <alignment horizontal="center" vertical="center" wrapText="1"/>
    </xf>
    <xf numFmtId="0" fontId="2" fillId="3" borderId="5" xfId="0" applyFont="1" applyFill="1" applyBorder="1" applyAlignment="1">
      <alignment vertical="center"/>
    </xf>
    <xf numFmtId="0" fontId="2"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4" xfId="0" applyFont="1" applyFill="1" applyBorder="1" applyAlignment="1">
      <alignment vertical="center"/>
    </xf>
    <xf numFmtId="0" fontId="1"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5" xfId="0" quotePrefix="1" applyFont="1" applyBorder="1" applyAlignment="1">
      <alignment vertical="center"/>
    </xf>
    <xf numFmtId="0" fontId="0" fillId="0" borderId="11" xfId="0" applyBorder="1"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right"/>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9" fillId="0" borderId="5" xfId="0" applyFont="1" applyBorder="1" applyAlignment="1">
      <alignment horizontal="center" vertical="center" wrapText="1"/>
    </xf>
    <xf numFmtId="0" fontId="10" fillId="3" borderId="0" xfId="0" applyFont="1" applyFill="1"/>
    <xf numFmtId="0" fontId="10" fillId="3" borderId="11" xfId="0" applyFont="1" applyFill="1" applyBorder="1" applyAlignment="1">
      <alignment horizontal="center"/>
    </xf>
    <xf numFmtId="0" fontId="0" fillId="0" borderId="0" xfId="0" applyAlignment="1">
      <alignment horizontal="center"/>
    </xf>
    <xf numFmtId="0" fontId="2" fillId="0" borderId="5" xfId="0" applyFont="1" applyBorder="1" applyAlignment="1">
      <alignment horizontal="center" vertical="center"/>
    </xf>
    <xf numFmtId="0" fontId="2" fillId="3" borderId="5" xfId="0" applyFont="1" applyFill="1" applyBorder="1" applyAlignment="1">
      <alignment horizontal="center" vertical="center"/>
    </xf>
    <xf numFmtId="0" fontId="2" fillId="0" borderId="5" xfId="0" quotePrefix="1" applyFont="1" applyBorder="1" applyAlignment="1">
      <alignment horizontal="center" vertical="center"/>
    </xf>
    <xf numFmtId="0" fontId="13" fillId="0" borderId="0" xfId="0" applyFont="1"/>
    <xf numFmtId="0" fontId="15" fillId="5" borderId="5" xfId="0" applyFont="1" applyFill="1" applyBorder="1" applyAlignment="1">
      <alignment vertical="center"/>
    </xf>
    <xf numFmtId="0" fontId="15"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0" fillId="0" borderId="13" xfId="0" applyBorder="1"/>
    <xf numFmtId="0" fontId="0" fillId="0" borderId="17" xfId="0" applyBorder="1"/>
    <xf numFmtId="0" fontId="2" fillId="0" borderId="15" xfId="0" applyFont="1" applyBorder="1" applyAlignment="1">
      <alignment vertical="center"/>
    </xf>
    <xf numFmtId="0" fontId="2" fillId="0" borderId="15" xfId="0" applyFont="1" applyBorder="1" applyAlignment="1">
      <alignment horizontal="center" vertical="center"/>
    </xf>
    <xf numFmtId="0" fontId="9" fillId="0" borderId="15" xfId="0" applyFont="1" applyBorder="1" applyAlignment="1">
      <alignment horizontal="center" vertical="center" wrapText="1"/>
    </xf>
    <xf numFmtId="0" fontId="2" fillId="0" borderId="19" xfId="0" applyFont="1" applyBorder="1" applyAlignment="1">
      <alignment vertical="center"/>
    </xf>
    <xf numFmtId="0" fontId="2" fillId="0" borderId="19" xfId="0" applyFont="1" applyBorder="1" applyAlignment="1">
      <alignment horizontal="center" vertical="center"/>
    </xf>
    <xf numFmtId="0" fontId="9"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2" fillId="0" borderId="4" xfId="0" applyFont="1" applyBorder="1" applyAlignment="1">
      <alignment vertical="center"/>
    </xf>
    <xf numFmtId="0" fontId="2" fillId="0" borderId="4" xfId="0" applyFont="1" applyBorder="1" applyAlignment="1">
      <alignment horizontal="center" vertical="center"/>
    </xf>
    <xf numFmtId="0" fontId="9" fillId="0" borderId="4" xfId="0" applyFont="1" applyBorder="1" applyAlignment="1">
      <alignment horizontal="center" vertical="center" wrapText="1"/>
    </xf>
    <xf numFmtId="0" fontId="21" fillId="0" borderId="5" xfId="0" applyFont="1" applyBorder="1" applyAlignment="1">
      <alignment vertical="center"/>
    </xf>
    <xf numFmtId="0" fontId="22" fillId="0" borderId="0" xfId="0" applyFont="1"/>
    <xf numFmtId="0" fontId="22" fillId="0" borderId="0" xfId="0" applyFont="1" applyAlignment="1">
      <alignment horizontal="center"/>
    </xf>
    <xf numFmtId="0" fontId="9" fillId="0" borderId="0" xfId="0" applyFont="1" applyAlignment="1">
      <alignment horizontal="left" vertical="center"/>
    </xf>
    <xf numFmtId="0" fontId="19" fillId="0" borderId="0" xfId="0" applyFont="1" applyAlignment="1">
      <alignment horizontal="center" vertical="center"/>
    </xf>
    <xf numFmtId="0" fontId="5" fillId="3" borderId="1" xfId="0" applyFont="1" applyFill="1" applyBorder="1" applyAlignment="1">
      <alignment vertical="center" wrapText="1"/>
    </xf>
    <xf numFmtId="0" fontId="2" fillId="3" borderId="3" xfId="0" applyFont="1" applyFill="1" applyBorder="1" applyAlignment="1">
      <alignment horizontal="center" vertical="center" wrapText="1"/>
    </xf>
    <xf numFmtId="0" fontId="2" fillId="0" borderId="12" xfId="0" applyFont="1" applyBorder="1" applyAlignment="1">
      <alignment horizontal="center" vertical="center" wrapText="1"/>
    </xf>
    <xf numFmtId="0" fontId="22" fillId="0" borderId="0" xfId="0" applyFont="1" applyAlignment="1">
      <alignment vertical="center"/>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3" borderId="3" xfId="0" applyFont="1" applyFill="1" applyBorder="1" applyAlignment="1">
      <alignment horizontal="center" vertical="center" wrapText="1"/>
    </xf>
    <xf numFmtId="0" fontId="9" fillId="3" borderId="5" xfId="0" applyFont="1" applyFill="1" applyBorder="1" applyAlignment="1">
      <alignment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5" xfId="0" quotePrefix="1" applyFont="1" applyBorder="1" applyAlignment="1">
      <alignment horizontal="center" vertical="center"/>
    </xf>
    <xf numFmtId="0" fontId="22" fillId="0" borderId="0" xfId="0" applyFont="1" applyAlignment="1">
      <alignment horizontal="left" wrapText="1"/>
    </xf>
    <xf numFmtId="0" fontId="24" fillId="0" borderId="0" xfId="0" applyFont="1" applyAlignment="1">
      <alignment wrapText="1"/>
    </xf>
    <xf numFmtId="0" fontId="22" fillId="0" borderId="0" xfId="0" applyFont="1" applyAlignment="1">
      <alignment vertical="top"/>
    </xf>
    <xf numFmtId="0" fontId="15" fillId="0" borderId="5" xfId="0" applyFont="1" applyBorder="1" applyAlignment="1">
      <alignment horizontal="center" vertical="center"/>
    </xf>
    <xf numFmtId="0" fontId="16" fillId="0" borderId="5" xfId="0" applyFont="1" applyBorder="1" applyAlignment="1">
      <alignment horizontal="center" vertical="center" wrapText="1"/>
    </xf>
    <xf numFmtId="0" fontId="26" fillId="0" borderId="5" xfId="0" applyFont="1" applyBorder="1" applyAlignment="1">
      <alignment vertical="center"/>
    </xf>
    <xf numFmtId="0" fontId="26" fillId="0" borderId="5" xfId="0" applyFont="1" applyBorder="1" applyAlignment="1">
      <alignment horizontal="center" vertical="center"/>
    </xf>
    <xf numFmtId="0" fontId="26" fillId="0" borderId="5" xfId="0" applyFont="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wrapText="1"/>
    </xf>
    <xf numFmtId="0" fontId="9" fillId="0" borderId="0" xfId="0" applyFont="1" applyAlignment="1">
      <alignment horizontal="left" vertical="center" wrapText="1"/>
    </xf>
    <xf numFmtId="0" fontId="22" fillId="0" borderId="0" xfId="0" applyFont="1" applyAlignment="1">
      <alignment horizontal="left" wrapText="1"/>
    </xf>
    <xf numFmtId="0" fontId="22" fillId="0" borderId="0" xfId="0" applyFont="1" applyAlignment="1">
      <alignment horizontal="left"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8" fillId="4" borderId="2" xfId="0" applyFont="1" applyFill="1" applyBorder="1" applyAlignment="1">
      <alignment vertical="center"/>
    </xf>
    <xf numFmtId="0" fontId="8" fillId="4" borderId="3" xfId="0" applyFont="1" applyFill="1" applyBorder="1" applyAlignment="1">
      <alignment vertical="center"/>
    </xf>
    <xf numFmtId="0" fontId="7" fillId="0" borderId="9" xfId="0" applyFont="1" applyBorder="1" applyAlignment="1">
      <alignment horizontal="center"/>
    </xf>
    <xf numFmtId="0" fontId="7" fillId="0" borderId="10" xfId="0" applyFont="1" applyBorder="1" applyAlignment="1">
      <alignment horizontal="center"/>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8" fillId="5" borderId="2"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15" fillId="5" borderId="2"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left" vertical="center" wrapTex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0" fillId="0" borderId="8" xfId="0"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9" fillId="0" borderId="8" xfId="0" applyFont="1" applyBorder="1" applyAlignment="1">
      <alignment horizontal="center" vertical="center" wrapText="1"/>
    </xf>
    <xf numFmtId="0" fontId="23" fillId="3" borderId="8" xfId="0" applyFont="1"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vertical="center"/>
    </xf>
    <xf numFmtId="0" fontId="22" fillId="0" borderId="0" xfId="0" applyFont="1" applyAlignment="1">
      <alignment horizontal="left" vertical="top" wrapText="1"/>
    </xf>
    <xf numFmtId="0" fontId="21" fillId="0" borderId="2" xfId="0" applyFont="1" applyBorder="1" applyAlignment="1">
      <alignment horizontal="left" vertical="center" wrapText="1"/>
    </xf>
    <xf numFmtId="0" fontId="22" fillId="0"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0FA5C-EF6E-4F1D-AB9D-F89C22C6C7DB}">
  <sheetPr>
    <tabColor rgb="FFFFFF00"/>
    <pageSetUpPr fitToPage="1"/>
  </sheetPr>
  <dimension ref="B1:J50"/>
  <sheetViews>
    <sheetView tabSelected="1" zoomScaleNormal="100" workbookViewId="0">
      <selection activeCell="C7" sqref="C7"/>
    </sheetView>
  </sheetViews>
  <sheetFormatPr baseColWidth="10" defaultColWidth="11.44140625" defaultRowHeight="14.4" x14ac:dyDescent="0.35"/>
  <cols>
    <col min="1" max="1" width="5.33203125" customWidth="1"/>
    <col min="2" max="2" width="8.5546875" customWidth="1"/>
    <col min="3" max="3" width="39.33203125" customWidth="1"/>
    <col min="4" max="4" width="26" bestFit="1" customWidth="1"/>
    <col min="5" max="6" width="3.33203125" style="24" customWidth="1"/>
    <col min="8" max="8" width="15.88671875" customWidth="1"/>
    <col min="10" max="10" width="27.5546875" customWidth="1"/>
  </cols>
  <sheetData>
    <row r="1" spans="2:10" s="16" customFormat="1" ht="18" x14ac:dyDescent="0.35">
      <c r="B1" s="15" t="s">
        <v>172</v>
      </c>
      <c r="E1" s="17"/>
      <c r="I1" s="18"/>
    </row>
    <row r="2" spans="2:10" s="16" customFormat="1" ht="11.4" customHeight="1" x14ac:dyDescent="0.35">
      <c r="B2" s="15"/>
      <c r="E2" s="17"/>
      <c r="I2" s="18"/>
    </row>
    <row r="3" spans="2:10" s="16" customFormat="1" x14ac:dyDescent="0.35">
      <c r="B3" s="16" t="s">
        <v>0</v>
      </c>
      <c r="E3" s="17"/>
    </row>
    <row r="4" spans="2:10" s="47" customFormat="1" x14ac:dyDescent="0.35">
      <c r="B4" s="47" t="s">
        <v>1</v>
      </c>
      <c r="C4" s="47" t="s">
        <v>2</v>
      </c>
      <c r="E4" s="48"/>
    </row>
    <row r="5" spans="2:10" s="47" customFormat="1" x14ac:dyDescent="0.35">
      <c r="B5" s="47" t="s">
        <v>1</v>
      </c>
      <c r="C5" s="47" t="s">
        <v>163</v>
      </c>
      <c r="E5" s="48"/>
    </row>
    <row r="6" spans="2:10" s="47" customFormat="1" x14ac:dyDescent="0.35">
      <c r="C6" s="47" t="s">
        <v>3</v>
      </c>
      <c r="E6" s="48"/>
    </row>
    <row r="7" spans="2:10" s="47" customFormat="1" x14ac:dyDescent="0.35">
      <c r="B7" s="47" t="s">
        <v>1</v>
      </c>
      <c r="C7" s="47" t="s">
        <v>204</v>
      </c>
      <c r="E7" s="48"/>
    </row>
    <row r="8" spans="2:10" s="47" customFormat="1" x14ac:dyDescent="0.35">
      <c r="B8" s="47" t="s">
        <v>1</v>
      </c>
      <c r="C8" s="47" t="s">
        <v>199</v>
      </c>
      <c r="E8" s="48"/>
    </row>
    <row r="9" spans="2:10" s="47" customFormat="1" x14ac:dyDescent="0.35">
      <c r="E9" s="48"/>
    </row>
    <row r="10" spans="2:10" s="47" customFormat="1" x14ac:dyDescent="0.35">
      <c r="B10" s="47" t="s">
        <v>165</v>
      </c>
      <c r="E10" s="48"/>
    </row>
    <row r="11" spans="2:10" s="47" customFormat="1" ht="42.6" customHeight="1" x14ac:dyDescent="0.35">
      <c r="B11" s="69" t="s">
        <v>4</v>
      </c>
      <c r="C11" s="80" t="s">
        <v>206</v>
      </c>
      <c r="D11" s="80"/>
      <c r="E11" s="80"/>
      <c r="F11" s="80"/>
      <c r="G11" s="80"/>
      <c r="H11" s="80"/>
      <c r="I11" s="80"/>
      <c r="J11" s="80"/>
    </row>
    <row r="12" spans="2:10" s="47" customFormat="1" x14ac:dyDescent="0.35">
      <c r="B12" s="54"/>
      <c r="C12" s="80" t="s">
        <v>164</v>
      </c>
      <c r="D12" s="80"/>
      <c r="E12" s="80"/>
      <c r="F12" s="80"/>
      <c r="G12" s="80"/>
      <c r="H12" s="80"/>
      <c r="I12" s="80"/>
      <c r="J12" s="80"/>
    </row>
    <row r="13" spans="2:10" s="47" customFormat="1" ht="29.4" customHeight="1" x14ac:dyDescent="0.35">
      <c r="B13" s="69" t="s">
        <v>5</v>
      </c>
      <c r="C13" s="160" t="s">
        <v>184</v>
      </c>
      <c r="D13" s="160"/>
      <c r="E13" s="160"/>
      <c r="F13" s="160"/>
      <c r="G13" s="160"/>
      <c r="H13" s="160"/>
      <c r="I13" s="160"/>
      <c r="J13" s="160"/>
    </row>
    <row r="14" spans="2:10" s="47" customFormat="1" x14ac:dyDescent="0.35">
      <c r="C14" s="47" t="s">
        <v>176</v>
      </c>
      <c r="E14" s="48"/>
      <c r="I14" s="49"/>
      <c r="J14" s="50"/>
    </row>
    <row r="15" spans="2:10" s="47" customFormat="1" ht="31.2" customHeight="1" x14ac:dyDescent="0.35">
      <c r="C15" s="80" t="s">
        <v>167</v>
      </c>
      <c r="D15" s="80"/>
      <c r="E15" s="80"/>
      <c r="F15" s="80"/>
      <c r="G15" s="80"/>
      <c r="H15" s="80"/>
      <c r="I15" s="80"/>
      <c r="J15" s="80"/>
    </row>
    <row r="16" spans="2:10" s="47" customFormat="1" ht="29.4" customHeight="1" x14ac:dyDescent="0.35">
      <c r="C16" s="80" t="s">
        <v>197</v>
      </c>
      <c r="D16" s="80"/>
      <c r="E16" s="80"/>
      <c r="F16" s="80"/>
      <c r="G16" s="80"/>
      <c r="H16" s="80"/>
      <c r="I16" s="80"/>
      <c r="J16" s="80"/>
    </row>
    <row r="17" spans="2:10" s="47" customFormat="1" x14ac:dyDescent="0.35">
      <c r="C17" s="80" t="s">
        <v>166</v>
      </c>
      <c r="D17" s="80"/>
      <c r="E17" s="80"/>
      <c r="F17" s="80"/>
      <c r="G17" s="80"/>
      <c r="H17" s="80"/>
      <c r="I17" s="80"/>
      <c r="J17" s="80"/>
    </row>
    <row r="18" spans="2:10" s="47" customFormat="1" x14ac:dyDescent="0.35">
      <c r="B18" s="47" t="s">
        <v>6</v>
      </c>
      <c r="C18" s="47" t="s">
        <v>7</v>
      </c>
      <c r="E18" s="48"/>
      <c r="I18" s="49"/>
      <c r="J18" s="50"/>
    </row>
    <row r="19" spans="2:10" s="16" customFormat="1" x14ac:dyDescent="0.35">
      <c r="C19"/>
      <c r="E19" s="17"/>
      <c r="I19" s="32"/>
      <c r="J19" s="33"/>
    </row>
    <row r="20" spans="2:10" ht="15" thickBot="1" x14ac:dyDescent="0.4"/>
    <row r="21" spans="2:10" ht="14.4" customHeight="1" x14ac:dyDescent="0.35">
      <c r="B21" s="105" t="s">
        <v>8</v>
      </c>
      <c r="C21" s="109" t="s">
        <v>9</v>
      </c>
      <c r="D21" s="109" t="s">
        <v>10</v>
      </c>
      <c r="E21" s="19"/>
      <c r="F21" s="19"/>
      <c r="G21" s="105" t="s">
        <v>11</v>
      </c>
      <c r="H21" s="86" t="s">
        <v>12</v>
      </c>
      <c r="I21" s="86" t="s">
        <v>13</v>
      </c>
      <c r="J21" s="86" t="s">
        <v>14</v>
      </c>
    </row>
    <row r="22" spans="2:10" ht="15" thickBot="1" x14ac:dyDescent="0.4">
      <c r="B22" s="106"/>
      <c r="C22" s="110"/>
      <c r="D22" s="110"/>
      <c r="E22" s="20"/>
      <c r="F22" s="20"/>
      <c r="G22" s="106"/>
      <c r="H22" s="87"/>
      <c r="I22" s="87"/>
      <c r="J22" s="87"/>
    </row>
    <row r="23" spans="2:10" ht="15" thickBot="1" x14ac:dyDescent="0.4">
      <c r="B23" s="88"/>
      <c r="C23" s="89"/>
      <c r="D23" s="90"/>
      <c r="E23" s="91"/>
      <c r="F23" s="91"/>
      <c r="G23" s="91"/>
      <c r="H23" s="91"/>
      <c r="I23" s="91"/>
      <c r="J23" s="92"/>
    </row>
    <row r="24" spans="2:10" ht="15.75" customHeight="1" thickBot="1" x14ac:dyDescent="0.4">
      <c r="B24" s="93">
        <v>1</v>
      </c>
      <c r="C24" s="96" t="s">
        <v>15</v>
      </c>
      <c r="D24" s="1" t="s">
        <v>16</v>
      </c>
      <c r="E24" s="25"/>
      <c r="F24" s="25"/>
      <c r="G24" s="21">
        <v>3</v>
      </c>
      <c r="H24" s="99"/>
      <c r="I24" s="102"/>
      <c r="J24" s="81" t="s">
        <v>17</v>
      </c>
    </row>
    <row r="25" spans="2:10" ht="15" thickBot="1" x14ac:dyDescent="0.4">
      <c r="B25" s="94"/>
      <c r="C25" s="97"/>
      <c r="D25" s="1" t="s">
        <v>18</v>
      </c>
      <c r="E25" s="25"/>
      <c r="F25" s="25"/>
      <c r="G25" s="2">
        <v>2</v>
      </c>
      <c r="H25" s="100"/>
      <c r="I25" s="103"/>
      <c r="J25" s="82"/>
    </row>
    <row r="26" spans="2:10" ht="15" thickBot="1" x14ac:dyDescent="0.4">
      <c r="B26" s="94"/>
      <c r="C26" s="97"/>
      <c r="D26" s="1" t="s">
        <v>19</v>
      </c>
      <c r="E26" s="25"/>
      <c r="F26" s="25"/>
      <c r="G26" s="2">
        <v>1</v>
      </c>
      <c r="H26" s="100"/>
      <c r="I26" s="103"/>
      <c r="J26" s="82"/>
    </row>
    <row r="27" spans="2:10" ht="15" thickBot="1" x14ac:dyDescent="0.4">
      <c r="B27" s="95"/>
      <c r="C27" s="98"/>
      <c r="D27" s="1" t="s">
        <v>20</v>
      </c>
      <c r="E27" s="25"/>
      <c r="F27" s="25"/>
      <c r="G27" s="2">
        <v>0</v>
      </c>
      <c r="H27" s="101"/>
      <c r="I27" s="104"/>
      <c r="J27" s="83"/>
    </row>
    <row r="28" spans="2:10" ht="15" thickBot="1" x14ac:dyDescent="0.4">
      <c r="B28" s="3"/>
      <c r="C28" s="4"/>
      <c r="D28" s="4"/>
      <c r="E28" s="26"/>
      <c r="F28" s="26"/>
      <c r="G28" s="5"/>
      <c r="H28" s="5"/>
      <c r="I28" s="6">
        <f>I24</f>
        <v>0</v>
      </c>
      <c r="J28" s="7"/>
    </row>
    <row r="29" spans="2:10" ht="15" thickBot="1" x14ac:dyDescent="0.4">
      <c r="B29" s="93">
        <v>2</v>
      </c>
      <c r="C29" s="96" t="s">
        <v>21</v>
      </c>
      <c r="D29" s="1">
        <v>3</v>
      </c>
      <c r="E29" s="25"/>
      <c r="F29" s="25"/>
      <c r="G29" s="21">
        <v>3</v>
      </c>
      <c r="H29" s="99"/>
      <c r="I29" s="102"/>
      <c r="J29" s="99"/>
    </row>
    <row r="30" spans="2:10" ht="15" thickBot="1" x14ac:dyDescent="0.4">
      <c r="B30" s="94"/>
      <c r="C30" s="107"/>
      <c r="D30" s="1">
        <v>2</v>
      </c>
      <c r="E30" s="25"/>
      <c r="F30" s="25"/>
      <c r="G30" s="21">
        <v>2</v>
      </c>
      <c r="H30" s="100"/>
      <c r="I30" s="103"/>
      <c r="J30" s="100"/>
    </row>
    <row r="31" spans="2:10" ht="15" thickBot="1" x14ac:dyDescent="0.4">
      <c r="B31" s="95"/>
      <c r="C31" s="108"/>
      <c r="D31" s="1">
        <v>1</v>
      </c>
      <c r="E31" s="25"/>
      <c r="F31" s="25"/>
      <c r="G31" s="2">
        <v>1</v>
      </c>
      <c r="H31" s="101"/>
      <c r="I31" s="104"/>
      <c r="J31" s="101"/>
    </row>
    <row r="32" spans="2:10" ht="15" thickBot="1" x14ac:dyDescent="0.4">
      <c r="B32" s="3"/>
      <c r="C32" s="4"/>
      <c r="D32" s="4"/>
      <c r="E32" s="26"/>
      <c r="F32" s="26"/>
      <c r="G32" s="5"/>
      <c r="H32" s="5"/>
      <c r="I32" s="6">
        <f>SUM(H29:H31)</f>
        <v>0</v>
      </c>
      <c r="J32" s="5"/>
    </row>
    <row r="33" spans="2:10" ht="14.1" customHeight="1" thickBot="1" x14ac:dyDescent="0.4">
      <c r="B33" s="93">
        <v>3</v>
      </c>
      <c r="C33" s="96" t="s">
        <v>22</v>
      </c>
      <c r="D33" s="1" t="s">
        <v>23</v>
      </c>
      <c r="E33" s="25"/>
      <c r="F33" s="25"/>
      <c r="G33" s="21">
        <v>2</v>
      </c>
      <c r="H33" s="99"/>
      <c r="I33" s="102"/>
      <c r="J33" s="81" t="s">
        <v>24</v>
      </c>
    </row>
    <row r="34" spans="2:10" ht="15" thickBot="1" x14ac:dyDescent="0.4">
      <c r="B34" s="94"/>
      <c r="C34" s="107"/>
      <c r="D34" s="1" t="s">
        <v>25</v>
      </c>
      <c r="E34" s="25"/>
      <c r="F34" s="25"/>
      <c r="G34" s="21">
        <v>1</v>
      </c>
      <c r="H34" s="100"/>
      <c r="I34" s="103"/>
      <c r="J34" s="82"/>
    </row>
    <row r="35" spans="2:10" ht="15.75" customHeight="1" thickBot="1" x14ac:dyDescent="0.4">
      <c r="B35" s="95"/>
      <c r="C35" s="108"/>
      <c r="D35" s="1" t="s">
        <v>26</v>
      </c>
      <c r="E35" s="25"/>
      <c r="F35" s="25"/>
      <c r="G35" s="21">
        <v>0</v>
      </c>
      <c r="H35" s="101"/>
      <c r="I35" s="104"/>
      <c r="J35" s="83"/>
    </row>
    <row r="36" spans="2:10" ht="15" thickBot="1" x14ac:dyDescent="0.4">
      <c r="B36" s="3"/>
      <c r="C36" s="4"/>
      <c r="D36" s="4"/>
      <c r="E36" s="26"/>
      <c r="F36" s="26"/>
      <c r="G36" s="5"/>
      <c r="H36" s="5"/>
      <c r="I36" s="6">
        <f>SUM(H33:H35)</f>
        <v>0</v>
      </c>
      <c r="J36" s="8"/>
    </row>
    <row r="37" spans="2:10" ht="19.2" customHeight="1" thickBot="1" x14ac:dyDescent="0.4">
      <c r="B37" s="93">
        <v>4</v>
      </c>
      <c r="C37" s="96" t="s">
        <v>27</v>
      </c>
      <c r="D37" s="1" t="s">
        <v>28</v>
      </c>
      <c r="E37" s="25"/>
      <c r="F37" s="25"/>
      <c r="G37" s="21">
        <v>2</v>
      </c>
      <c r="H37" s="99"/>
      <c r="I37" s="102"/>
      <c r="J37" s="81"/>
    </row>
    <row r="38" spans="2:10" ht="19.2" customHeight="1" thickBot="1" x14ac:dyDescent="0.4">
      <c r="B38" s="94"/>
      <c r="C38" s="107"/>
      <c r="D38" s="1" t="s">
        <v>29</v>
      </c>
      <c r="E38" s="25"/>
      <c r="F38" s="25"/>
      <c r="G38" s="21">
        <v>0</v>
      </c>
      <c r="H38" s="100"/>
      <c r="I38" s="103"/>
      <c r="J38" s="82"/>
    </row>
    <row r="39" spans="2:10" ht="15" thickBot="1" x14ac:dyDescent="0.4">
      <c r="B39" s="9"/>
      <c r="C39" s="10"/>
      <c r="D39" s="4"/>
      <c r="E39" s="26"/>
      <c r="F39" s="26"/>
      <c r="G39" s="5"/>
      <c r="H39" s="8"/>
      <c r="I39" s="11">
        <f>SUM(H37:H38)</f>
        <v>0</v>
      </c>
      <c r="J39" s="12"/>
    </row>
    <row r="40" spans="2:10" ht="14.1" customHeight="1" x14ac:dyDescent="0.35">
      <c r="B40" s="93">
        <v>5</v>
      </c>
      <c r="C40" s="96" t="s">
        <v>30</v>
      </c>
      <c r="D40" s="1" t="s">
        <v>31</v>
      </c>
      <c r="E40" s="25"/>
      <c r="F40" s="25"/>
      <c r="G40" s="21">
        <v>2</v>
      </c>
      <c r="H40" s="99"/>
      <c r="I40" s="102"/>
      <c r="J40" s="81" t="s">
        <v>32</v>
      </c>
    </row>
    <row r="41" spans="2:10" ht="15" thickBot="1" x14ac:dyDescent="0.4">
      <c r="B41" s="94"/>
      <c r="C41" s="107"/>
      <c r="D41" s="13" t="s">
        <v>33</v>
      </c>
      <c r="E41" s="27"/>
      <c r="F41" s="27"/>
      <c r="G41" s="21">
        <v>1</v>
      </c>
      <c r="H41" s="100"/>
      <c r="I41" s="103"/>
      <c r="J41" s="82"/>
    </row>
    <row r="42" spans="2:10" ht="15.75" customHeight="1" thickBot="1" x14ac:dyDescent="0.4">
      <c r="B42" s="95"/>
      <c r="C42" s="108"/>
      <c r="D42" s="13" t="s">
        <v>34</v>
      </c>
      <c r="E42" s="27"/>
      <c r="F42" s="27"/>
      <c r="G42" s="21">
        <v>0</v>
      </c>
      <c r="H42" s="101"/>
      <c r="I42" s="104"/>
      <c r="J42" s="83"/>
    </row>
    <row r="43" spans="2:10" ht="15" thickBot="1" x14ac:dyDescent="0.4">
      <c r="B43" s="3"/>
      <c r="C43" s="4"/>
      <c r="D43" s="4"/>
      <c r="E43" s="26"/>
      <c r="F43" s="26"/>
      <c r="G43" s="5"/>
      <c r="H43" s="5"/>
      <c r="I43" s="6">
        <f>SUM(H40:H42)</f>
        <v>0</v>
      </c>
      <c r="J43" s="8"/>
    </row>
    <row r="44" spans="2:10" ht="14.1" customHeight="1" thickBot="1" x14ac:dyDescent="0.4">
      <c r="B44" s="93">
        <v>6</v>
      </c>
      <c r="C44" s="96" t="s">
        <v>35</v>
      </c>
      <c r="D44" s="1" t="s">
        <v>36</v>
      </c>
      <c r="E44" s="25"/>
      <c r="F44" s="25"/>
      <c r="G44" s="42">
        <v>2</v>
      </c>
      <c r="H44" s="99"/>
      <c r="I44" s="102"/>
      <c r="J44" s="81" t="s">
        <v>37</v>
      </c>
    </row>
    <row r="45" spans="2:10" ht="15" thickBot="1" x14ac:dyDescent="0.4">
      <c r="B45" s="94"/>
      <c r="C45" s="107"/>
      <c r="D45" s="13" t="s">
        <v>38</v>
      </c>
      <c r="E45" s="27"/>
      <c r="F45" s="27"/>
      <c r="G45" s="42">
        <v>1</v>
      </c>
      <c r="H45" s="100"/>
      <c r="I45" s="103"/>
      <c r="J45" s="82"/>
    </row>
    <row r="46" spans="2:10" ht="15.75" customHeight="1" thickBot="1" x14ac:dyDescent="0.4">
      <c r="B46" s="95"/>
      <c r="C46" s="108"/>
      <c r="D46" s="13" t="s">
        <v>39</v>
      </c>
      <c r="E46" s="27"/>
      <c r="F46" s="27"/>
      <c r="G46" s="42">
        <v>0</v>
      </c>
      <c r="H46" s="101"/>
      <c r="I46" s="104"/>
      <c r="J46" s="83"/>
    </row>
    <row r="47" spans="2:10" ht="15" thickBot="1" x14ac:dyDescent="0.4">
      <c r="B47" s="3"/>
      <c r="C47" s="4"/>
      <c r="D47" s="4"/>
      <c r="E47" s="26"/>
      <c r="F47" s="26"/>
      <c r="G47" s="5"/>
      <c r="H47" s="5"/>
      <c r="I47" s="6">
        <f>SUM(H44:H46)</f>
        <v>0</v>
      </c>
      <c r="J47" s="8"/>
    </row>
    <row r="48" spans="2:10" ht="15" thickBot="1" x14ac:dyDescent="0.4"/>
    <row r="49" spans="7:9" ht="15.6" thickTop="1" thickBot="1" x14ac:dyDescent="0.4">
      <c r="G49" s="84" t="s">
        <v>40</v>
      </c>
      <c r="H49" s="85"/>
      <c r="I49" s="14">
        <f>I28+I32+I36+I39+I43+I47</f>
        <v>0</v>
      </c>
    </row>
    <row r="50" spans="7:9" ht="15" thickTop="1" x14ac:dyDescent="0.35"/>
  </sheetData>
  <mergeCells count="46">
    <mergeCell ref="C15:J15"/>
    <mergeCell ref="C16:J16"/>
    <mergeCell ref="C13:J13"/>
    <mergeCell ref="C21:C22"/>
    <mergeCell ref="D21:D22"/>
    <mergeCell ref="G21:G22"/>
    <mergeCell ref="H21:H22"/>
    <mergeCell ref="I21:I22"/>
    <mergeCell ref="B33:B35"/>
    <mergeCell ref="C33:C35"/>
    <mergeCell ref="H33:H35"/>
    <mergeCell ref="I33:I35"/>
    <mergeCell ref="J33:J35"/>
    <mergeCell ref="B29:B31"/>
    <mergeCell ref="C29:C31"/>
    <mergeCell ref="H29:H31"/>
    <mergeCell ref="I29:I31"/>
    <mergeCell ref="J29:J31"/>
    <mergeCell ref="B37:B38"/>
    <mergeCell ref="C37:C38"/>
    <mergeCell ref="H37:H38"/>
    <mergeCell ref="I37:I38"/>
    <mergeCell ref="B44:B46"/>
    <mergeCell ref="C44:C46"/>
    <mergeCell ref="H44:H46"/>
    <mergeCell ref="I44:I46"/>
    <mergeCell ref="B40:B42"/>
    <mergeCell ref="C40:C42"/>
    <mergeCell ref="H40:H42"/>
    <mergeCell ref="I40:I42"/>
    <mergeCell ref="C12:J12"/>
    <mergeCell ref="C17:J17"/>
    <mergeCell ref="C11:J11"/>
    <mergeCell ref="J44:J46"/>
    <mergeCell ref="G49:H49"/>
    <mergeCell ref="J37:J38"/>
    <mergeCell ref="J40:J42"/>
    <mergeCell ref="J21:J22"/>
    <mergeCell ref="B23:C23"/>
    <mergeCell ref="D23:J23"/>
    <mergeCell ref="B24:B27"/>
    <mergeCell ref="C24:C27"/>
    <mergeCell ref="H24:H27"/>
    <mergeCell ref="I24:I27"/>
    <mergeCell ref="J24:J27"/>
    <mergeCell ref="B21:B22"/>
  </mergeCells>
  <pageMargins left="0.39370078740157483" right="0.31496062992125984" top="0.5" bottom="0.28000000000000003" header="0.31496062992125984" footer="0.31496062992125984"/>
  <pageSetup paperSize="9" scale="7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54"/>
  <sheetViews>
    <sheetView zoomScaleNormal="100" workbookViewId="0">
      <selection activeCell="C12" sqref="C12:I12"/>
    </sheetView>
  </sheetViews>
  <sheetFormatPr baseColWidth="10" defaultColWidth="11.33203125" defaultRowHeight="14.4" x14ac:dyDescent="0.35"/>
  <cols>
    <col min="1" max="1" width="2.6640625" style="16" customWidth="1"/>
    <col min="2" max="2" width="6.33203125" style="16" customWidth="1"/>
    <col min="3" max="3" width="39.33203125" style="16" customWidth="1"/>
    <col min="4" max="4" width="42.6640625" style="16" customWidth="1"/>
    <col min="5" max="5" width="3.33203125" style="17" customWidth="1"/>
    <col min="6" max="6" width="11.33203125" style="16"/>
    <col min="7" max="7" width="13.88671875" style="16" customWidth="1"/>
    <col min="8" max="8" width="8.6640625" style="16" customWidth="1"/>
    <col min="9" max="9" width="27.5546875" style="16" customWidth="1"/>
    <col min="10" max="16384" width="11.33203125" style="16"/>
  </cols>
  <sheetData>
    <row r="1" spans="2:10" ht="18" x14ac:dyDescent="0.35">
      <c r="B1" s="15" t="s">
        <v>180</v>
      </c>
      <c r="I1" s="18"/>
    </row>
    <row r="2" spans="2:10" ht="11.4" customHeight="1" x14ac:dyDescent="0.35">
      <c r="B2" s="15"/>
      <c r="I2" s="18"/>
    </row>
    <row r="3" spans="2:10" x14ac:dyDescent="0.35">
      <c r="B3" s="16" t="s">
        <v>0</v>
      </c>
    </row>
    <row r="4" spans="2:10" x14ac:dyDescent="0.35">
      <c r="B4" s="16" t="s">
        <v>1</v>
      </c>
      <c r="C4" s="47" t="s">
        <v>203</v>
      </c>
    </row>
    <row r="5" spans="2:10" x14ac:dyDescent="0.35">
      <c r="B5" s="16" t="s">
        <v>1</v>
      </c>
      <c r="C5" s="47" t="s">
        <v>204</v>
      </c>
    </row>
    <row r="6" spans="2:10" x14ac:dyDescent="0.35">
      <c r="B6" s="47" t="s">
        <v>1</v>
      </c>
      <c r="C6" s="47" t="s">
        <v>199</v>
      </c>
    </row>
    <row r="7" spans="2:10" x14ac:dyDescent="0.35">
      <c r="C7" s="47"/>
    </row>
    <row r="8" spans="2:10" x14ac:dyDescent="0.35">
      <c r="B8" s="47" t="s">
        <v>165</v>
      </c>
      <c r="C8" s="47"/>
    </row>
    <row r="9" spans="2:10" s="47" customFormat="1" ht="43.8" customHeight="1" x14ac:dyDescent="0.35">
      <c r="B9" s="69" t="s">
        <v>4</v>
      </c>
      <c r="C9" s="80" t="s">
        <v>205</v>
      </c>
      <c r="D9" s="80"/>
      <c r="E9" s="80"/>
      <c r="F9" s="80"/>
      <c r="G9" s="80"/>
      <c r="H9" s="80"/>
      <c r="I9" s="80"/>
      <c r="J9" s="50"/>
    </row>
    <row r="10" spans="2:10" s="47" customFormat="1" ht="14.4" customHeight="1" x14ac:dyDescent="0.35">
      <c r="B10" s="54"/>
      <c r="C10" s="80" t="s">
        <v>164</v>
      </c>
      <c r="D10" s="80"/>
      <c r="E10" s="80"/>
      <c r="F10" s="80"/>
      <c r="G10" s="80"/>
      <c r="H10" s="80"/>
      <c r="I10" s="80"/>
      <c r="J10" s="68"/>
    </row>
    <row r="11" spans="2:10" s="47" customFormat="1" ht="42.6" customHeight="1" x14ac:dyDescent="0.35">
      <c r="B11" s="69" t="s">
        <v>5</v>
      </c>
      <c r="C11" s="80" t="s">
        <v>191</v>
      </c>
      <c r="D11" s="80"/>
      <c r="E11" s="80"/>
      <c r="F11" s="80"/>
      <c r="G11" s="80"/>
      <c r="H11" s="80"/>
      <c r="I11" s="80"/>
      <c r="J11" s="50"/>
    </row>
    <row r="12" spans="2:10" s="47" customFormat="1" ht="14.4" customHeight="1" x14ac:dyDescent="0.35">
      <c r="C12" s="80" t="s">
        <v>166</v>
      </c>
      <c r="D12" s="80"/>
      <c r="E12" s="80"/>
      <c r="F12" s="80"/>
      <c r="G12" s="80"/>
      <c r="H12" s="80"/>
      <c r="I12" s="80"/>
      <c r="J12" s="68"/>
    </row>
    <row r="13" spans="2:10" s="47" customFormat="1" x14ac:dyDescent="0.35">
      <c r="B13" s="47" t="s">
        <v>6</v>
      </c>
      <c r="C13" s="47" t="s">
        <v>168</v>
      </c>
      <c r="E13" s="48"/>
      <c r="I13" s="49"/>
      <c r="J13" s="50"/>
    </row>
    <row r="14" spans="2:10" s="47" customFormat="1" x14ac:dyDescent="0.35">
      <c r="E14" s="48"/>
      <c r="I14" s="49"/>
      <c r="J14" s="50"/>
    </row>
    <row r="15" spans="2:10" ht="15" thickBot="1" x14ac:dyDescent="0.4">
      <c r="I15" s="32"/>
      <c r="J15" s="33"/>
    </row>
    <row r="16" spans="2:10" ht="14.4" customHeight="1" x14ac:dyDescent="0.35">
      <c r="B16" s="105" t="s">
        <v>8</v>
      </c>
      <c r="C16" s="109" t="s">
        <v>9</v>
      </c>
      <c r="D16" s="109" t="s">
        <v>10</v>
      </c>
      <c r="E16" s="19"/>
      <c r="F16" s="105" t="s">
        <v>11</v>
      </c>
      <c r="G16" s="86" t="s">
        <v>41</v>
      </c>
      <c r="H16" s="130" t="s">
        <v>13</v>
      </c>
      <c r="I16" s="130" t="s">
        <v>14</v>
      </c>
    </row>
    <row r="17" spans="2:9" ht="15" thickBot="1" x14ac:dyDescent="0.4">
      <c r="B17" s="106"/>
      <c r="C17" s="110"/>
      <c r="D17" s="110"/>
      <c r="E17" s="20"/>
      <c r="F17" s="106"/>
      <c r="G17" s="87"/>
      <c r="H17" s="87"/>
      <c r="I17" s="87"/>
    </row>
    <row r="18" spans="2:9" ht="15" thickBot="1" x14ac:dyDescent="0.4">
      <c r="B18" s="88"/>
      <c r="C18" s="89"/>
      <c r="D18" s="90"/>
      <c r="E18" s="91"/>
      <c r="F18" s="91"/>
      <c r="G18" s="91"/>
      <c r="H18" s="91"/>
      <c r="I18" s="92"/>
    </row>
    <row r="19" spans="2:9" ht="15" customHeight="1" thickBot="1" x14ac:dyDescent="0.4">
      <c r="B19" s="94">
        <v>1</v>
      </c>
      <c r="C19" s="107" t="s">
        <v>42</v>
      </c>
      <c r="D19" s="1" t="s">
        <v>18</v>
      </c>
      <c r="E19" s="25"/>
      <c r="F19" s="2">
        <v>2</v>
      </c>
      <c r="G19" s="100"/>
      <c r="H19" s="103"/>
      <c r="I19" s="81" t="s">
        <v>43</v>
      </c>
    </row>
    <row r="20" spans="2:9" ht="15" thickBot="1" x14ac:dyDescent="0.4">
      <c r="B20" s="94"/>
      <c r="C20" s="97"/>
      <c r="D20" s="1" t="s">
        <v>19</v>
      </c>
      <c r="E20" s="25"/>
      <c r="F20" s="2">
        <v>1</v>
      </c>
      <c r="G20" s="100"/>
      <c r="H20" s="103"/>
      <c r="I20" s="82"/>
    </row>
    <row r="21" spans="2:9" ht="15" thickBot="1" x14ac:dyDescent="0.4">
      <c r="B21" s="95"/>
      <c r="C21" s="98"/>
      <c r="D21" s="1" t="s">
        <v>20</v>
      </c>
      <c r="E21" s="25"/>
      <c r="F21" s="2">
        <v>0</v>
      </c>
      <c r="G21" s="101"/>
      <c r="H21" s="104"/>
      <c r="I21" s="83"/>
    </row>
    <row r="22" spans="2:9" ht="15" thickBot="1" x14ac:dyDescent="0.4">
      <c r="B22" s="3"/>
      <c r="C22" s="4"/>
      <c r="D22" s="4"/>
      <c r="E22" s="26"/>
      <c r="F22" s="5"/>
      <c r="G22" s="5"/>
      <c r="H22" s="6">
        <f>H19</f>
        <v>0</v>
      </c>
      <c r="I22" s="7"/>
    </row>
    <row r="23" spans="2:9" ht="14.1" customHeight="1" x14ac:dyDescent="0.35">
      <c r="B23" s="93">
        <v>2</v>
      </c>
      <c r="C23" s="145" t="s">
        <v>44</v>
      </c>
      <c r="D23" s="1" t="s">
        <v>45</v>
      </c>
      <c r="E23" s="25"/>
      <c r="F23" s="2">
        <v>2</v>
      </c>
      <c r="G23" s="99"/>
      <c r="H23" s="102"/>
      <c r="I23" s="113" t="s">
        <v>46</v>
      </c>
    </row>
    <row r="24" spans="2:9" ht="15" thickBot="1" x14ac:dyDescent="0.4">
      <c r="B24" s="94"/>
      <c r="C24" s="147"/>
      <c r="D24" s="1" t="s">
        <v>47</v>
      </c>
      <c r="E24" s="25"/>
      <c r="F24" s="2">
        <v>1</v>
      </c>
      <c r="G24" s="100"/>
      <c r="H24" s="103"/>
      <c r="I24" s="114"/>
    </row>
    <row r="25" spans="2:9" ht="15" thickBot="1" x14ac:dyDescent="0.4">
      <c r="B25" s="55"/>
      <c r="C25" s="147"/>
      <c r="D25" s="1" t="s">
        <v>48</v>
      </c>
      <c r="E25" s="25"/>
      <c r="F25" s="2">
        <v>0</v>
      </c>
      <c r="G25" s="57"/>
      <c r="H25" s="104"/>
      <c r="I25" s="115"/>
    </row>
    <row r="26" spans="2:9" ht="15" thickBot="1" x14ac:dyDescent="0.4">
      <c r="B26" s="3"/>
      <c r="C26" s="4"/>
      <c r="D26" s="4"/>
      <c r="E26" s="26"/>
      <c r="F26" s="5"/>
      <c r="G26" s="5"/>
      <c r="H26" s="6">
        <f>H23</f>
        <v>0</v>
      </c>
      <c r="I26" s="7"/>
    </row>
    <row r="27" spans="2:9" ht="14.1" customHeight="1" thickBot="1" x14ac:dyDescent="0.4">
      <c r="B27" s="93">
        <v>3</v>
      </c>
      <c r="C27" s="145" t="s">
        <v>49</v>
      </c>
      <c r="D27" s="1" t="s">
        <v>50</v>
      </c>
      <c r="E27" s="25"/>
      <c r="F27" s="2">
        <v>3</v>
      </c>
      <c r="G27" s="99"/>
      <c r="H27" s="102"/>
      <c r="I27" s="113" t="s">
        <v>51</v>
      </c>
    </row>
    <row r="28" spans="2:9" ht="14.1" customHeight="1" thickBot="1" x14ac:dyDescent="0.4">
      <c r="B28" s="94"/>
      <c r="C28" s="146"/>
      <c r="D28" s="1" t="s">
        <v>52</v>
      </c>
      <c r="E28" s="25"/>
      <c r="F28" s="2">
        <v>2</v>
      </c>
      <c r="G28" s="100"/>
      <c r="H28" s="103"/>
      <c r="I28" s="114"/>
    </row>
    <row r="29" spans="2:9" ht="15" customHeight="1" thickBot="1" x14ac:dyDescent="0.4">
      <c r="B29" s="94"/>
      <c r="C29" s="147"/>
      <c r="D29" s="1" t="s">
        <v>53</v>
      </c>
      <c r="E29" s="25"/>
      <c r="F29" s="2">
        <v>1</v>
      </c>
      <c r="G29" s="100"/>
      <c r="H29" s="103"/>
      <c r="I29" s="114"/>
    </row>
    <row r="30" spans="2:9" ht="15" thickBot="1" x14ac:dyDescent="0.4">
      <c r="B30" s="94"/>
      <c r="C30" s="147"/>
      <c r="D30" s="1" t="s">
        <v>20</v>
      </c>
      <c r="E30" s="25"/>
      <c r="F30" s="2">
        <v>0</v>
      </c>
      <c r="G30" s="57"/>
      <c r="H30" s="104"/>
      <c r="I30" s="115"/>
    </row>
    <row r="31" spans="2:9" ht="15" thickBot="1" x14ac:dyDescent="0.4">
      <c r="B31" s="3"/>
      <c r="C31" s="4"/>
      <c r="D31" s="4"/>
      <c r="E31" s="26"/>
      <c r="F31" s="5"/>
      <c r="G31" s="5"/>
      <c r="H31" s="6">
        <f>H27</f>
        <v>0</v>
      </c>
      <c r="I31" s="51"/>
    </row>
    <row r="32" spans="2:9" ht="15" thickBot="1" x14ac:dyDescent="0.4">
      <c r="B32" s="93">
        <v>4</v>
      </c>
      <c r="C32" s="96" t="s">
        <v>54</v>
      </c>
      <c r="D32" s="1" t="s">
        <v>28</v>
      </c>
      <c r="E32" s="25"/>
      <c r="F32" s="2">
        <v>-2</v>
      </c>
      <c r="G32" s="99"/>
      <c r="H32" s="118"/>
      <c r="I32" s="81" t="s">
        <v>55</v>
      </c>
    </row>
    <row r="33" spans="2:9" ht="15" thickBot="1" x14ac:dyDescent="0.4">
      <c r="B33" s="95"/>
      <c r="C33" s="108"/>
      <c r="D33" s="1" t="s">
        <v>29</v>
      </c>
      <c r="E33" s="25"/>
      <c r="F33" s="2">
        <v>0</v>
      </c>
      <c r="G33" s="101"/>
      <c r="H33" s="119"/>
      <c r="I33" s="83"/>
    </row>
    <row r="34" spans="2:9" ht="15" thickBot="1" x14ac:dyDescent="0.4">
      <c r="B34" s="3"/>
      <c r="C34" s="4"/>
      <c r="D34" s="4"/>
      <c r="E34" s="26"/>
      <c r="F34" s="5"/>
      <c r="G34" s="5"/>
      <c r="H34" s="6">
        <f>H32</f>
        <v>0</v>
      </c>
      <c r="I34" s="5"/>
    </row>
    <row r="35" spans="2:9" ht="15" thickBot="1" x14ac:dyDescent="0.4">
      <c r="B35" s="93">
        <v>5</v>
      </c>
      <c r="C35" s="96" t="s">
        <v>56</v>
      </c>
      <c r="D35" s="1" t="s">
        <v>28</v>
      </c>
      <c r="E35" s="25"/>
      <c r="F35" s="2">
        <v>1</v>
      </c>
      <c r="G35" s="99"/>
      <c r="H35" s="102"/>
      <c r="I35" s="81" t="s">
        <v>57</v>
      </c>
    </row>
    <row r="36" spans="2:9" ht="15" thickBot="1" x14ac:dyDescent="0.4">
      <c r="B36" s="95"/>
      <c r="C36" s="108"/>
      <c r="D36" s="1" t="s">
        <v>29</v>
      </c>
      <c r="E36" s="25"/>
      <c r="F36" s="2">
        <v>0</v>
      </c>
      <c r="G36" s="101"/>
      <c r="H36" s="104"/>
      <c r="I36" s="83"/>
    </row>
    <row r="37" spans="2:9" ht="15" thickBot="1" x14ac:dyDescent="0.4">
      <c r="B37" s="3"/>
      <c r="C37" s="4"/>
      <c r="D37" s="4"/>
      <c r="E37" s="26"/>
      <c r="F37" s="5"/>
      <c r="G37" s="5"/>
      <c r="H37" s="6">
        <f>H35</f>
        <v>0</v>
      </c>
      <c r="I37" s="5"/>
    </row>
    <row r="38" spans="2:9" ht="14.1" customHeight="1" x14ac:dyDescent="0.35">
      <c r="B38" s="137">
        <v>6</v>
      </c>
      <c r="C38" s="140" t="s">
        <v>58</v>
      </c>
      <c r="D38" s="72" t="s">
        <v>59</v>
      </c>
      <c r="E38" s="73"/>
      <c r="F38" s="74">
        <v>0</v>
      </c>
      <c r="G38" s="99"/>
      <c r="H38" s="102"/>
      <c r="I38" s="81" t="s">
        <v>173</v>
      </c>
    </row>
    <row r="39" spans="2:9" ht="15" thickBot="1" x14ac:dyDescent="0.4">
      <c r="B39" s="138"/>
      <c r="C39" s="141"/>
      <c r="D39" s="72" t="s">
        <v>60</v>
      </c>
      <c r="E39" s="73"/>
      <c r="F39" s="74">
        <v>2</v>
      </c>
      <c r="G39" s="100"/>
      <c r="H39" s="103"/>
      <c r="I39" s="82"/>
    </row>
    <row r="40" spans="2:9" ht="15.75" customHeight="1" thickBot="1" x14ac:dyDescent="0.4">
      <c r="B40" s="139"/>
      <c r="C40" s="142"/>
      <c r="D40" s="72" t="s">
        <v>61</v>
      </c>
      <c r="E40" s="73"/>
      <c r="F40" s="74">
        <v>1</v>
      </c>
      <c r="G40" s="101"/>
      <c r="H40" s="104"/>
      <c r="I40" s="83"/>
    </row>
    <row r="41" spans="2:9" ht="15" thickBot="1" x14ac:dyDescent="0.4">
      <c r="B41" s="3"/>
      <c r="C41" s="4"/>
      <c r="D41" s="4"/>
      <c r="E41" s="26"/>
      <c r="F41" s="5"/>
      <c r="G41" s="5"/>
      <c r="H41" s="6">
        <f>H38</f>
        <v>0</v>
      </c>
      <c r="I41" s="8"/>
    </row>
    <row r="42" spans="2:9" s="28" customFormat="1" ht="19.2" hidden="1" customHeight="1" thickBot="1" x14ac:dyDescent="0.4">
      <c r="B42" s="143">
        <v>7</v>
      </c>
      <c r="C42" s="124" t="s">
        <v>27</v>
      </c>
      <c r="D42" s="29" t="s">
        <v>28</v>
      </c>
      <c r="E42" s="30"/>
      <c r="F42" s="31">
        <v>1</v>
      </c>
      <c r="G42" s="126"/>
      <c r="H42" s="128"/>
      <c r="I42" s="116" t="s">
        <v>62</v>
      </c>
    </row>
    <row r="43" spans="2:9" s="28" customFormat="1" ht="19.2" hidden="1" customHeight="1" thickBot="1" x14ac:dyDescent="0.4">
      <c r="B43" s="144"/>
      <c r="C43" s="125"/>
      <c r="D43" s="29" t="s">
        <v>29</v>
      </c>
      <c r="E43" s="30"/>
      <c r="F43" s="31">
        <v>0</v>
      </c>
      <c r="G43" s="127"/>
      <c r="H43" s="129"/>
      <c r="I43" s="117"/>
    </row>
    <row r="44" spans="2:9" ht="15" hidden="1" thickBot="1" x14ac:dyDescent="0.4">
      <c r="B44" s="9"/>
      <c r="C44" s="10"/>
      <c r="D44" s="4"/>
      <c r="E44" s="26"/>
      <c r="F44" s="5"/>
      <c r="G44" s="8"/>
      <c r="H44" s="11">
        <v>5</v>
      </c>
      <c r="I44" s="12"/>
    </row>
    <row r="45" spans="2:9" ht="17.25" customHeight="1" thickBot="1" x14ac:dyDescent="0.4">
      <c r="B45" s="93">
        <v>7</v>
      </c>
      <c r="C45" s="96" t="s">
        <v>63</v>
      </c>
      <c r="D45" s="1" t="s">
        <v>64</v>
      </c>
      <c r="E45" s="25"/>
      <c r="F45" s="21">
        <f t="shared" ref="F45" si="0">ROUNDDOWN(E45/2,0)</f>
        <v>0</v>
      </c>
      <c r="G45" s="81" t="s">
        <v>65</v>
      </c>
      <c r="H45" s="102"/>
      <c r="I45" s="81" t="s">
        <v>66</v>
      </c>
    </row>
    <row r="46" spans="2:9" ht="21.75" customHeight="1" thickBot="1" x14ac:dyDescent="0.4">
      <c r="B46" s="94"/>
      <c r="C46" s="107"/>
      <c r="D46" s="1" t="s">
        <v>67</v>
      </c>
      <c r="E46" s="27"/>
      <c r="F46" s="21">
        <v>1</v>
      </c>
      <c r="G46" s="82"/>
      <c r="H46" s="103"/>
      <c r="I46" s="82"/>
    </row>
    <row r="47" spans="2:9" ht="24" customHeight="1" thickBot="1" x14ac:dyDescent="0.4">
      <c r="B47" s="95"/>
      <c r="C47" s="108"/>
      <c r="D47" s="1" t="s">
        <v>68</v>
      </c>
      <c r="E47" s="27"/>
      <c r="F47" s="21">
        <v>2</v>
      </c>
      <c r="G47" s="83"/>
      <c r="H47" s="104"/>
      <c r="I47" s="83"/>
    </row>
    <row r="48" spans="2:9" ht="15" thickBot="1" x14ac:dyDescent="0.4">
      <c r="B48" s="3"/>
      <c r="C48" s="4"/>
      <c r="D48" s="4"/>
      <c r="E48" s="26"/>
      <c r="F48" s="5"/>
      <c r="G48" s="5"/>
      <c r="H48" s="6">
        <f>H45</f>
        <v>0</v>
      </c>
      <c r="I48" s="8"/>
    </row>
    <row r="49" spans="1:9" customFormat="1" ht="19.2" customHeight="1" thickBot="1" x14ac:dyDescent="0.4">
      <c r="A49" s="34"/>
      <c r="B49" s="131">
        <v>8</v>
      </c>
      <c r="C49" s="133" t="s">
        <v>69</v>
      </c>
      <c r="D49" s="36" t="s">
        <v>28</v>
      </c>
      <c r="E49" s="37"/>
      <c r="F49" s="38">
        <v>-1</v>
      </c>
      <c r="G49" s="135"/>
      <c r="H49" s="120"/>
      <c r="I49" s="122" t="s">
        <v>70</v>
      </c>
    </row>
    <row r="50" spans="1:9" customFormat="1" ht="19.2" customHeight="1" thickBot="1" x14ac:dyDescent="0.4">
      <c r="A50" s="35"/>
      <c r="B50" s="132"/>
      <c r="C50" s="134"/>
      <c r="D50" s="39" t="s">
        <v>29</v>
      </c>
      <c r="E50" s="40"/>
      <c r="F50" s="41">
        <v>0</v>
      </c>
      <c r="G50" s="136"/>
      <c r="H50" s="121"/>
      <c r="I50" s="123"/>
    </row>
    <row r="51" spans="1:9" ht="15" thickBot="1" x14ac:dyDescent="0.4">
      <c r="B51" s="3"/>
      <c r="C51" s="4"/>
      <c r="D51" s="4"/>
      <c r="E51" s="26"/>
      <c r="F51" s="5"/>
      <c r="G51" s="5"/>
      <c r="H51" s="6">
        <f>H49</f>
        <v>0</v>
      </c>
      <c r="I51" s="8"/>
    </row>
    <row r="52" spans="1:9" ht="15" thickBot="1" x14ac:dyDescent="0.4"/>
    <row r="53" spans="1:9" ht="15.6" thickTop="1" thickBot="1" x14ac:dyDescent="0.4">
      <c r="B53" s="16" t="s">
        <v>71</v>
      </c>
      <c r="C53" s="22"/>
      <c r="F53" s="111" t="s">
        <v>40</v>
      </c>
      <c r="G53" s="112"/>
      <c r="H53" s="23">
        <f>H22+H26+H31+H34+H37+H41+H48+H51</f>
        <v>0</v>
      </c>
    </row>
    <row r="54" spans="1:9" ht="15" thickTop="1" x14ac:dyDescent="0.35"/>
  </sheetData>
  <mergeCells count="59">
    <mergeCell ref="C11:I11"/>
    <mergeCell ref="C10:I10"/>
    <mergeCell ref="C12:I12"/>
    <mergeCell ref="B32:B33"/>
    <mergeCell ref="C32:C33"/>
    <mergeCell ref="G32:G33"/>
    <mergeCell ref="H16:H17"/>
    <mergeCell ref="C27:C30"/>
    <mergeCell ref="B27:B30"/>
    <mergeCell ref="H23:H25"/>
    <mergeCell ref="H27:H30"/>
    <mergeCell ref="B23:B24"/>
    <mergeCell ref="C23:C25"/>
    <mergeCell ref="G23:G24"/>
    <mergeCell ref="B49:B50"/>
    <mergeCell ref="C49:C50"/>
    <mergeCell ref="G49:G50"/>
    <mergeCell ref="B35:B36"/>
    <mergeCell ref="C35:C36"/>
    <mergeCell ref="G35:G36"/>
    <mergeCell ref="B38:B40"/>
    <mergeCell ref="C38:C40"/>
    <mergeCell ref="G38:G40"/>
    <mergeCell ref="B45:B47"/>
    <mergeCell ref="C45:C47"/>
    <mergeCell ref="G45:G47"/>
    <mergeCell ref="B42:B43"/>
    <mergeCell ref="H45:H47"/>
    <mergeCell ref="C42:C43"/>
    <mergeCell ref="G42:G43"/>
    <mergeCell ref="H42:H43"/>
    <mergeCell ref="I16:I17"/>
    <mergeCell ref="B18:C18"/>
    <mergeCell ref="D18:I18"/>
    <mergeCell ref="B19:B21"/>
    <mergeCell ref="C19:C21"/>
    <mergeCell ref="G19:G21"/>
    <mergeCell ref="H19:H21"/>
    <mergeCell ref="B16:B17"/>
    <mergeCell ref="C16:C17"/>
    <mergeCell ref="D16:D17"/>
    <mergeCell ref="F16:F17"/>
    <mergeCell ref="G16:G17"/>
    <mergeCell ref="C9:I9"/>
    <mergeCell ref="F53:G53"/>
    <mergeCell ref="I19:I21"/>
    <mergeCell ref="I23:I25"/>
    <mergeCell ref="I27:I30"/>
    <mergeCell ref="I45:I47"/>
    <mergeCell ref="I38:I40"/>
    <mergeCell ref="I42:I43"/>
    <mergeCell ref="G27:G29"/>
    <mergeCell ref="H35:H36"/>
    <mergeCell ref="I35:I36"/>
    <mergeCell ref="I32:I33"/>
    <mergeCell ref="H38:H40"/>
    <mergeCell ref="H32:H33"/>
    <mergeCell ref="H49:H50"/>
    <mergeCell ref="I49:I50"/>
  </mergeCells>
  <pageMargins left="0.39370078740157483" right="0.31496062992125984" top="0.32" bottom="0.51181102362204722" header="0.24" footer="0.31496062992125984"/>
  <pageSetup paperSize="9" scale="69" orientation="landscape" r:id="rId1"/>
  <headerFooter>
    <oddFooter>&amp;Rgrm / V2, 040517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8BAF-D512-47CF-9FE2-813D8BC87F39}">
  <sheetPr>
    <tabColor rgb="FFFFFF00"/>
    <pageSetUpPr fitToPage="1"/>
  </sheetPr>
  <dimension ref="A1:J42"/>
  <sheetViews>
    <sheetView zoomScaleNormal="100" workbookViewId="0">
      <selection activeCell="C9" sqref="C9:I9"/>
    </sheetView>
  </sheetViews>
  <sheetFormatPr baseColWidth="10" defaultColWidth="11.33203125" defaultRowHeight="14.4" x14ac:dyDescent="0.35"/>
  <cols>
    <col min="1" max="1" width="2.6640625" style="16" customWidth="1"/>
    <col min="2" max="2" width="6.33203125" style="16" customWidth="1"/>
    <col min="3" max="3" width="39.33203125" style="16" customWidth="1"/>
    <col min="4" max="4" width="45.33203125" style="16" customWidth="1"/>
    <col min="5" max="5" width="3.33203125" style="17" customWidth="1"/>
    <col min="6" max="6" width="11.33203125" style="16"/>
    <col min="7" max="7" width="13.88671875" style="16" customWidth="1"/>
    <col min="8" max="8" width="8.6640625" style="16" customWidth="1"/>
    <col min="9" max="9" width="27.5546875" style="16" customWidth="1"/>
    <col min="10" max="16384" width="11.33203125" style="16"/>
  </cols>
  <sheetData>
    <row r="1" spans="2:10" ht="18" x14ac:dyDescent="0.35">
      <c r="B1" s="15" t="s">
        <v>171</v>
      </c>
      <c r="I1" s="18"/>
    </row>
    <row r="2" spans="2:10" ht="11.4" customHeight="1" x14ac:dyDescent="0.35">
      <c r="B2" s="15"/>
      <c r="I2" s="18"/>
    </row>
    <row r="3" spans="2:10" s="47" customFormat="1" x14ac:dyDescent="0.35">
      <c r="B3" s="47" t="s">
        <v>0</v>
      </c>
      <c r="E3" s="48"/>
    </row>
    <row r="4" spans="2:10" s="47" customFormat="1" x14ac:dyDescent="0.35">
      <c r="B4" s="47" t="s">
        <v>1</v>
      </c>
      <c r="C4" s="47" t="s">
        <v>200</v>
      </c>
      <c r="E4" s="48"/>
    </row>
    <row r="5" spans="2:10" s="47" customFormat="1" x14ac:dyDescent="0.35">
      <c r="B5" s="47" t="s">
        <v>1</v>
      </c>
      <c r="C5" s="47" t="s">
        <v>201</v>
      </c>
      <c r="E5" s="48"/>
    </row>
    <row r="6" spans="2:10" x14ac:dyDescent="0.35">
      <c r="B6" s="47" t="s">
        <v>1</v>
      </c>
      <c r="C6" s="47" t="s">
        <v>199</v>
      </c>
      <c r="D6" s="47"/>
      <c r="E6" s="48"/>
      <c r="F6" s="47"/>
    </row>
    <row r="7" spans="2:10" s="47" customFormat="1" x14ac:dyDescent="0.35">
      <c r="E7" s="48"/>
    </row>
    <row r="8" spans="2:10" s="47" customFormat="1" x14ac:dyDescent="0.35">
      <c r="B8" s="47" t="s">
        <v>165</v>
      </c>
      <c r="E8" s="48"/>
    </row>
    <row r="9" spans="2:10" s="47" customFormat="1" ht="43.2" customHeight="1" x14ac:dyDescent="0.35">
      <c r="B9" s="69" t="s">
        <v>4</v>
      </c>
      <c r="C9" s="80" t="s">
        <v>202</v>
      </c>
      <c r="D9" s="80"/>
      <c r="E9" s="80"/>
      <c r="F9" s="80"/>
      <c r="G9" s="80"/>
      <c r="H9" s="80"/>
      <c r="I9" s="80"/>
      <c r="J9" s="50"/>
    </row>
    <row r="10" spans="2:10" s="47" customFormat="1" ht="14.4" customHeight="1" x14ac:dyDescent="0.35">
      <c r="B10" s="54"/>
      <c r="C10" s="80" t="s">
        <v>164</v>
      </c>
      <c r="D10" s="80"/>
      <c r="E10" s="80"/>
      <c r="F10" s="80"/>
      <c r="G10" s="80"/>
      <c r="H10" s="80"/>
      <c r="I10" s="80"/>
      <c r="J10" s="68"/>
    </row>
    <row r="11" spans="2:10" s="47" customFormat="1" ht="29.4" customHeight="1" x14ac:dyDescent="0.35">
      <c r="B11" s="69" t="s">
        <v>5</v>
      </c>
      <c r="C11" s="160" t="s">
        <v>169</v>
      </c>
      <c r="D11" s="160"/>
      <c r="E11" s="160"/>
      <c r="F11" s="160"/>
      <c r="G11" s="160"/>
      <c r="H11" s="160"/>
      <c r="I11" s="160"/>
      <c r="J11" s="50"/>
    </row>
    <row r="12" spans="2:10" s="47" customFormat="1" ht="14.4" customHeight="1" x14ac:dyDescent="0.35">
      <c r="C12" s="80" t="s">
        <v>166</v>
      </c>
      <c r="D12" s="80"/>
      <c r="E12" s="80"/>
      <c r="F12" s="80"/>
      <c r="G12" s="80"/>
      <c r="H12" s="80"/>
      <c r="I12" s="80"/>
      <c r="J12" s="68"/>
    </row>
    <row r="13" spans="2:10" s="47" customFormat="1" x14ac:dyDescent="0.35">
      <c r="B13" s="47" t="s">
        <v>6</v>
      </c>
      <c r="C13" s="47" t="s">
        <v>170</v>
      </c>
      <c r="E13" s="48"/>
      <c r="I13" s="49"/>
      <c r="J13" s="50"/>
    </row>
    <row r="14" spans="2:10" s="47" customFormat="1" x14ac:dyDescent="0.35">
      <c r="E14" s="48"/>
      <c r="I14" s="49"/>
      <c r="J14" s="50"/>
    </row>
    <row r="15" spans="2:10" ht="15" thickBot="1" x14ac:dyDescent="0.4">
      <c r="I15" s="32"/>
      <c r="J15" s="33"/>
    </row>
    <row r="16" spans="2:10" ht="14.4" customHeight="1" x14ac:dyDescent="0.35">
      <c r="B16" s="105" t="s">
        <v>8</v>
      </c>
      <c r="C16" s="109" t="s">
        <v>9</v>
      </c>
      <c r="D16" s="109" t="s">
        <v>10</v>
      </c>
      <c r="E16" s="19"/>
      <c r="F16" s="105" t="s">
        <v>11</v>
      </c>
      <c r="G16" s="86" t="s">
        <v>41</v>
      </c>
      <c r="H16" s="130" t="s">
        <v>13</v>
      </c>
      <c r="I16" s="130" t="s">
        <v>14</v>
      </c>
    </row>
    <row r="17" spans="2:9" ht="15" thickBot="1" x14ac:dyDescent="0.4">
      <c r="B17" s="106"/>
      <c r="C17" s="110"/>
      <c r="D17" s="110"/>
      <c r="E17" s="20"/>
      <c r="F17" s="106"/>
      <c r="G17" s="87"/>
      <c r="H17" s="87"/>
      <c r="I17" s="87"/>
    </row>
    <row r="18" spans="2:9" ht="15" thickBot="1" x14ac:dyDescent="0.4">
      <c r="B18" s="88"/>
      <c r="C18" s="89"/>
      <c r="D18" s="90"/>
      <c r="E18" s="91"/>
      <c r="F18" s="91"/>
      <c r="G18" s="91"/>
      <c r="H18" s="91"/>
      <c r="I18" s="92"/>
    </row>
    <row r="19" spans="2:9" ht="15" customHeight="1" thickBot="1" x14ac:dyDescent="0.4">
      <c r="B19" s="94">
        <v>1</v>
      </c>
      <c r="C19" s="107" t="s">
        <v>42</v>
      </c>
      <c r="D19" s="1" t="s">
        <v>72</v>
      </c>
      <c r="E19" s="25"/>
      <c r="F19" s="2">
        <v>2</v>
      </c>
      <c r="G19" s="100"/>
      <c r="H19" s="103"/>
      <c r="I19" s="81" t="s">
        <v>43</v>
      </c>
    </row>
    <row r="20" spans="2:9" ht="15" thickBot="1" x14ac:dyDescent="0.4">
      <c r="B20" s="94"/>
      <c r="C20" s="97"/>
      <c r="D20" s="1" t="s">
        <v>73</v>
      </c>
      <c r="E20" s="25"/>
      <c r="F20" s="2">
        <v>1</v>
      </c>
      <c r="G20" s="100"/>
      <c r="H20" s="103"/>
      <c r="I20" s="82"/>
    </row>
    <row r="21" spans="2:9" ht="15" thickBot="1" x14ac:dyDescent="0.4">
      <c r="B21" s="95"/>
      <c r="C21" s="98"/>
      <c r="D21" s="1" t="s">
        <v>20</v>
      </c>
      <c r="E21" s="25"/>
      <c r="F21" s="2">
        <v>0</v>
      </c>
      <c r="G21" s="101"/>
      <c r="H21" s="104"/>
      <c r="I21" s="83"/>
    </row>
    <row r="22" spans="2:9" ht="15" thickBot="1" x14ac:dyDescent="0.4">
      <c r="B22" s="3"/>
      <c r="C22" s="4"/>
      <c r="D22" s="4"/>
      <c r="E22" s="26"/>
      <c r="F22" s="5"/>
      <c r="G22" s="5"/>
      <c r="H22" s="6">
        <f>H19</f>
        <v>0</v>
      </c>
      <c r="I22" s="7"/>
    </row>
    <row r="23" spans="2:9" ht="14.1" customHeight="1" thickBot="1" x14ac:dyDescent="0.4">
      <c r="B23" s="93">
        <v>2</v>
      </c>
      <c r="C23" s="145" t="s">
        <v>74</v>
      </c>
      <c r="D23" s="1" t="s">
        <v>45</v>
      </c>
      <c r="E23" s="25"/>
      <c r="F23" s="2">
        <v>2</v>
      </c>
      <c r="G23" s="99"/>
      <c r="H23" s="102"/>
      <c r="I23" s="113" t="s">
        <v>46</v>
      </c>
    </row>
    <row r="24" spans="2:9" ht="15" thickBot="1" x14ac:dyDescent="0.4">
      <c r="B24" s="94"/>
      <c r="C24" s="147"/>
      <c r="D24" s="1" t="s">
        <v>47</v>
      </c>
      <c r="E24" s="25"/>
      <c r="F24" s="2">
        <v>1</v>
      </c>
      <c r="G24" s="100"/>
      <c r="H24" s="103"/>
      <c r="I24" s="114"/>
    </row>
    <row r="25" spans="2:9" ht="15" thickBot="1" x14ac:dyDescent="0.4">
      <c r="B25" s="56"/>
      <c r="C25" s="159"/>
      <c r="D25" s="1" t="s">
        <v>48</v>
      </c>
      <c r="E25" s="25"/>
      <c r="F25" s="2">
        <v>0</v>
      </c>
      <c r="G25" s="57"/>
      <c r="H25" s="103"/>
      <c r="I25" s="115"/>
    </row>
    <row r="26" spans="2:9" ht="15" thickBot="1" x14ac:dyDescent="0.4">
      <c r="B26" s="3"/>
      <c r="C26" s="4"/>
      <c r="D26" s="4"/>
      <c r="E26" s="26"/>
      <c r="F26" s="5"/>
      <c r="G26" s="5"/>
      <c r="H26" s="6">
        <f>H23</f>
        <v>0</v>
      </c>
      <c r="I26" s="7"/>
    </row>
    <row r="27" spans="2:9" s="47" customFormat="1" ht="15" thickBot="1" x14ac:dyDescent="0.4">
      <c r="B27" s="148">
        <v>3</v>
      </c>
      <c r="C27" s="150" t="s">
        <v>174</v>
      </c>
      <c r="D27" s="58" t="s">
        <v>28</v>
      </c>
      <c r="E27" s="59"/>
      <c r="F27" s="21">
        <v>1</v>
      </c>
      <c r="G27" s="148"/>
      <c r="H27" s="152"/>
      <c r="I27" s="113" t="s">
        <v>75</v>
      </c>
    </row>
    <row r="28" spans="2:9" s="47" customFormat="1" ht="15" thickBot="1" x14ac:dyDescent="0.4">
      <c r="B28" s="149"/>
      <c r="C28" s="151"/>
      <c r="D28" s="58" t="s">
        <v>29</v>
      </c>
      <c r="E28" s="59"/>
      <c r="F28" s="21">
        <v>0</v>
      </c>
      <c r="G28" s="149"/>
      <c r="H28" s="153"/>
      <c r="I28" s="115"/>
    </row>
    <row r="29" spans="2:9" s="47" customFormat="1" ht="15" thickBot="1" x14ac:dyDescent="0.4">
      <c r="B29" s="60"/>
      <c r="C29" s="61"/>
      <c r="D29" s="61"/>
      <c r="E29" s="62"/>
      <c r="F29" s="63"/>
      <c r="G29" s="63"/>
      <c r="H29" s="64">
        <f>H27</f>
        <v>0</v>
      </c>
      <c r="I29" s="63"/>
    </row>
    <row r="30" spans="2:9" s="47" customFormat="1" ht="14.1" customHeight="1" thickBot="1" x14ac:dyDescent="0.4">
      <c r="B30" s="148">
        <v>4</v>
      </c>
      <c r="C30" s="140" t="s">
        <v>76</v>
      </c>
      <c r="D30" s="72" t="s">
        <v>59</v>
      </c>
      <c r="E30" s="73"/>
      <c r="F30" s="74">
        <v>0</v>
      </c>
      <c r="G30" s="148"/>
      <c r="H30" s="152"/>
      <c r="I30" s="158" t="s">
        <v>175</v>
      </c>
    </row>
    <row r="31" spans="2:9" s="47" customFormat="1" ht="15" thickBot="1" x14ac:dyDescent="0.4">
      <c r="B31" s="156"/>
      <c r="C31" s="141"/>
      <c r="D31" s="72" t="s">
        <v>77</v>
      </c>
      <c r="E31" s="73"/>
      <c r="F31" s="74">
        <v>1</v>
      </c>
      <c r="G31" s="156"/>
      <c r="H31" s="157"/>
      <c r="I31" s="114"/>
    </row>
    <row r="32" spans="2:9" s="47" customFormat="1" ht="15.75" customHeight="1" thickBot="1" x14ac:dyDescent="0.4">
      <c r="B32" s="149"/>
      <c r="C32" s="142"/>
      <c r="D32" s="72" t="s">
        <v>161</v>
      </c>
      <c r="E32" s="73"/>
      <c r="F32" s="74">
        <v>2</v>
      </c>
      <c r="G32" s="149"/>
      <c r="H32" s="153"/>
      <c r="I32" s="115"/>
    </row>
    <row r="33" spans="1:9" s="47" customFormat="1" ht="15" thickBot="1" x14ac:dyDescent="0.4">
      <c r="B33" s="60"/>
      <c r="C33" s="61"/>
      <c r="D33" s="61"/>
      <c r="E33" s="62"/>
      <c r="F33" s="63"/>
      <c r="G33" s="63"/>
      <c r="H33" s="64">
        <f>H30</f>
        <v>0</v>
      </c>
      <c r="I33" s="65"/>
    </row>
    <row r="34" spans="1:9" s="47" customFormat="1" ht="20.25" customHeight="1" thickBot="1" x14ac:dyDescent="0.4">
      <c r="B34" s="148">
        <v>5</v>
      </c>
      <c r="C34" s="150" t="s">
        <v>162</v>
      </c>
      <c r="D34" s="58" t="s">
        <v>78</v>
      </c>
      <c r="E34" s="59"/>
      <c r="F34" s="21">
        <v>1</v>
      </c>
      <c r="G34" s="113"/>
      <c r="H34" s="152"/>
      <c r="I34" s="113" t="s">
        <v>79</v>
      </c>
    </row>
    <row r="35" spans="1:9" s="47" customFormat="1" ht="18" customHeight="1" thickBot="1" x14ac:dyDescent="0.4">
      <c r="B35" s="149"/>
      <c r="C35" s="151"/>
      <c r="D35" s="58" t="s">
        <v>80</v>
      </c>
      <c r="E35" s="66"/>
      <c r="F35" s="21">
        <v>0</v>
      </c>
      <c r="G35" s="115"/>
      <c r="H35" s="153"/>
      <c r="I35" s="114"/>
    </row>
    <row r="36" spans="1:9" s="47" customFormat="1" ht="15" thickBot="1" x14ac:dyDescent="0.4">
      <c r="B36" s="60"/>
      <c r="C36" s="61"/>
      <c r="D36" s="61"/>
      <c r="E36" s="62"/>
      <c r="F36" s="63"/>
      <c r="G36" s="63"/>
      <c r="H36" s="64">
        <f>H34</f>
        <v>0</v>
      </c>
      <c r="I36" s="65"/>
    </row>
    <row r="37" spans="1:9" customFormat="1" ht="19.2" customHeight="1" thickBot="1" x14ac:dyDescent="0.4">
      <c r="A37" s="34"/>
      <c r="B37" s="93">
        <v>6</v>
      </c>
      <c r="C37" s="96" t="s">
        <v>69</v>
      </c>
      <c r="D37" s="43" t="s">
        <v>28</v>
      </c>
      <c r="E37" s="44"/>
      <c r="F37" s="45">
        <v>0</v>
      </c>
      <c r="G37" s="99"/>
      <c r="H37" s="118"/>
      <c r="I37" s="154" t="s">
        <v>81</v>
      </c>
    </row>
    <row r="38" spans="1:9" customFormat="1" ht="19.2" customHeight="1" thickBot="1" x14ac:dyDescent="0.4">
      <c r="A38" s="35"/>
      <c r="B38" s="95"/>
      <c r="C38" s="108"/>
      <c r="D38" s="1" t="s">
        <v>29</v>
      </c>
      <c r="E38" s="25"/>
      <c r="F38" s="21">
        <v>1</v>
      </c>
      <c r="G38" s="101"/>
      <c r="H38" s="119"/>
      <c r="I38" s="155"/>
    </row>
    <row r="39" spans="1:9" ht="15" thickBot="1" x14ac:dyDescent="0.4">
      <c r="B39" s="3"/>
      <c r="C39" s="4"/>
      <c r="D39" s="4"/>
      <c r="E39" s="26"/>
      <c r="F39" s="5"/>
      <c r="G39" s="5"/>
      <c r="H39" s="6">
        <f>H37</f>
        <v>0</v>
      </c>
      <c r="I39" s="52"/>
    </row>
    <row r="40" spans="1:9" ht="15" thickBot="1" x14ac:dyDescent="0.4"/>
    <row r="41" spans="1:9" ht="15.6" thickTop="1" thickBot="1" x14ac:dyDescent="0.4">
      <c r="B41" s="16" t="s">
        <v>71</v>
      </c>
      <c r="C41" s="22"/>
      <c r="F41" s="111" t="s">
        <v>40</v>
      </c>
      <c r="G41" s="112"/>
      <c r="H41" s="23">
        <f>H36+H22+H33+H29+H26+H39</f>
        <v>0</v>
      </c>
    </row>
    <row r="42" spans="1:9" ht="15" thickTop="1" x14ac:dyDescent="0.35"/>
  </sheetData>
  <mergeCells count="44">
    <mergeCell ref="C11:I11"/>
    <mergeCell ref="C10:I10"/>
    <mergeCell ref="C12:I12"/>
    <mergeCell ref="I16:I17"/>
    <mergeCell ref="B18:C18"/>
    <mergeCell ref="D18:I18"/>
    <mergeCell ref="B16:B17"/>
    <mergeCell ref="C16:C17"/>
    <mergeCell ref="D16:D17"/>
    <mergeCell ref="F16:F17"/>
    <mergeCell ref="G16:G17"/>
    <mergeCell ref="H16:H17"/>
    <mergeCell ref="B19:B21"/>
    <mergeCell ref="C19:C21"/>
    <mergeCell ref="G19:G21"/>
    <mergeCell ref="H19:H21"/>
    <mergeCell ref="I19:I21"/>
    <mergeCell ref="B23:B24"/>
    <mergeCell ref="C23:C25"/>
    <mergeCell ref="G23:G24"/>
    <mergeCell ref="I23:I25"/>
    <mergeCell ref="H23:H25"/>
    <mergeCell ref="I30:I32"/>
    <mergeCell ref="B27:B28"/>
    <mergeCell ref="C27:C28"/>
    <mergeCell ref="G27:G28"/>
    <mergeCell ref="H27:H28"/>
    <mergeCell ref="I27:I28"/>
    <mergeCell ref="C9:I9"/>
    <mergeCell ref="F41:G41"/>
    <mergeCell ref="B34:B35"/>
    <mergeCell ref="C34:C35"/>
    <mergeCell ref="G34:G35"/>
    <mergeCell ref="H34:H35"/>
    <mergeCell ref="I34:I35"/>
    <mergeCell ref="B37:B38"/>
    <mergeCell ref="C37:C38"/>
    <mergeCell ref="G37:G38"/>
    <mergeCell ref="H37:H38"/>
    <mergeCell ref="I37:I38"/>
    <mergeCell ref="B30:B32"/>
    <mergeCell ref="C30:C32"/>
    <mergeCell ref="G30:G32"/>
    <mergeCell ref="H30:H32"/>
  </mergeCells>
  <pageMargins left="0.39370078740157483" right="0.31496062992125984" top="0.32" bottom="0.51181102362204722" header="0.24" footer="0.31496062992125984"/>
  <pageSetup paperSize="9" scale="85" orientation="landscape" r:id="rId1"/>
  <headerFooter>
    <oddFooter>&amp;Rgrm / V2, 040517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66693-07AE-43CF-BCD0-AAAB96510921}">
  <sheetPr>
    <tabColor rgb="FFFF0000"/>
    <pageSetUpPr fitToPage="1"/>
  </sheetPr>
  <dimension ref="B1:J51"/>
  <sheetViews>
    <sheetView zoomScaleNormal="100" workbookViewId="0">
      <selection activeCell="C7" sqref="C7"/>
    </sheetView>
  </sheetViews>
  <sheetFormatPr baseColWidth="10" defaultColWidth="11.44140625" defaultRowHeight="14.4" x14ac:dyDescent="0.35"/>
  <cols>
    <col min="1" max="1" width="5.33203125" customWidth="1"/>
    <col min="3" max="3" width="39.33203125" customWidth="1"/>
    <col min="4" max="4" width="26" bestFit="1" customWidth="1"/>
    <col min="5" max="6" width="3.33203125" style="24" customWidth="1"/>
    <col min="8" max="8" width="15.88671875" customWidth="1"/>
    <col min="10" max="10" width="27.5546875" customWidth="1"/>
  </cols>
  <sheetData>
    <row r="1" spans="2:10" s="16" customFormat="1" ht="18" x14ac:dyDescent="0.35">
      <c r="B1" s="15" t="s">
        <v>177</v>
      </c>
      <c r="E1" s="17"/>
      <c r="I1" s="18"/>
    </row>
    <row r="2" spans="2:10" s="16" customFormat="1" ht="11.4" customHeight="1" x14ac:dyDescent="0.35">
      <c r="B2" s="15"/>
      <c r="E2" s="17"/>
      <c r="I2" s="18"/>
    </row>
    <row r="3" spans="2:10" s="47" customFormat="1" x14ac:dyDescent="0.35">
      <c r="B3" s="47" t="s">
        <v>82</v>
      </c>
      <c r="E3" s="48"/>
    </row>
    <row r="4" spans="2:10" s="47" customFormat="1" x14ac:dyDescent="0.35">
      <c r="B4" s="47" t="s">
        <v>1</v>
      </c>
      <c r="C4" s="47" t="s">
        <v>83</v>
      </c>
      <c r="E4" s="48"/>
    </row>
    <row r="5" spans="2:10" s="47" customFormat="1" x14ac:dyDescent="0.35">
      <c r="B5" s="47" t="s">
        <v>1</v>
      </c>
      <c r="C5" s="47" t="s">
        <v>84</v>
      </c>
      <c r="E5" s="48"/>
    </row>
    <row r="6" spans="2:10" s="47" customFormat="1" x14ac:dyDescent="0.35">
      <c r="C6" s="47" t="s">
        <v>85</v>
      </c>
      <c r="E6" s="48"/>
    </row>
    <row r="7" spans="2:10" s="47" customFormat="1" x14ac:dyDescent="0.35">
      <c r="B7" s="47" t="s">
        <v>1</v>
      </c>
      <c r="C7" s="47" t="s">
        <v>208</v>
      </c>
      <c r="E7" s="48"/>
    </row>
    <row r="8" spans="2:10" s="16" customFormat="1" x14ac:dyDescent="0.35">
      <c r="B8" s="47" t="s">
        <v>1</v>
      </c>
      <c r="C8" s="47" t="s">
        <v>198</v>
      </c>
      <c r="E8" s="17"/>
    </row>
    <row r="9" spans="2:10" s="47" customFormat="1" x14ac:dyDescent="0.35">
      <c r="E9" s="48"/>
    </row>
    <row r="10" spans="2:10" s="47" customFormat="1" x14ac:dyDescent="0.35">
      <c r="E10" s="48"/>
    </row>
    <row r="11" spans="2:10" s="47" customFormat="1" x14ac:dyDescent="0.35">
      <c r="B11" s="162" t="s">
        <v>182</v>
      </c>
      <c r="E11" s="48"/>
    </row>
    <row r="12" spans="2:10" s="47" customFormat="1" ht="40.200000000000003" customHeight="1" x14ac:dyDescent="0.35">
      <c r="B12" s="69" t="s">
        <v>4</v>
      </c>
      <c r="C12" s="80" t="s">
        <v>207</v>
      </c>
      <c r="D12" s="80"/>
      <c r="E12" s="80"/>
      <c r="F12" s="80"/>
      <c r="G12" s="80"/>
      <c r="H12" s="80"/>
      <c r="I12" s="80"/>
      <c r="J12" s="80"/>
    </row>
    <row r="13" spans="2:10" s="47" customFormat="1" x14ac:dyDescent="0.35">
      <c r="B13" s="69"/>
      <c r="C13" s="47" t="s">
        <v>183</v>
      </c>
      <c r="D13" s="79"/>
      <c r="E13" s="79"/>
      <c r="F13" s="79"/>
      <c r="G13" s="79"/>
      <c r="H13" s="79"/>
      <c r="I13" s="79"/>
      <c r="J13" s="79"/>
    </row>
    <row r="14" spans="2:10" s="47" customFormat="1" x14ac:dyDescent="0.35">
      <c r="B14" s="47" t="s">
        <v>5</v>
      </c>
      <c r="C14" s="47" t="s">
        <v>185</v>
      </c>
      <c r="E14" s="48"/>
      <c r="I14" s="49"/>
      <c r="J14" s="50"/>
    </row>
    <row r="15" spans="2:10" s="47" customFormat="1" x14ac:dyDescent="0.35">
      <c r="C15" s="47" t="s">
        <v>186</v>
      </c>
      <c r="E15" s="48"/>
      <c r="I15" s="49"/>
      <c r="J15" s="50"/>
    </row>
    <row r="16" spans="2:10" s="47" customFormat="1" ht="29.4" customHeight="1" x14ac:dyDescent="0.35">
      <c r="C16" s="160" t="s">
        <v>188</v>
      </c>
      <c r="D16" s="160"/>
      <c r="E16" s="160"/>
      <c r="F16" s="160"/>
      <c r="G16" s="160"/>
      <c r="H16" s="160"/>
      <c r="I16" s="160"/>
      <c r="J16" s="160"/>
    </row>
    <row r="17" spans="2:10" s="47" customFormat="1" ht="27.6" customHeight="1" x14ac:dyDescent="0.35">
      <c r="C17" s="160" t="s">
        <v>189</v>
      </c>
      <c r="D17" s="160"/>
      <c r="E17" s="160"/>
      <c r="F17" s="160"/>
      <c r="G17" s="160"/>
      <c r="H17" s="160"/>
      <c r="I17" s="160"/>
      <c r="J17" s="160"/>
    </row>
    <row r="18" spans="2:10" s="47" customFormat="1" x14ac:dyDescent="0.35">
      <c r="C18" s="47" t="s">
        <v>187</v>
      </c>
      <c r="E18" s="48"/>
      <c r="I18" s="49"/>
      <c r="J18" s="50"/>
    </row>
    <row r="19" spans="2:10" s="47" customFormat="1" x14ac:dyDescent="0.35">
      <c r="B19" s="47" t="s">
        <v>6</v>
      </c>
      <c r="C19" s="47" t="s">
        <v>86</v>
      </c>
      <c r="E19" s="48"/>
      <c r="I19" s="49"/>
      <c r="J19" s="50"/>
    </row>
    <row r="20" spans="2:10" s="16" customFormat="1" x14ac:dyDescent="0.35">
      <c r="C20"/>
      <c r="E20" s="17"/>
      <c r="I20" s="32"/>
      <c r="J20" s="33"/>
    </row>
    <row r="21" spans="2:10" ht="15" thickBot="1" x14ac:dyDescent="0.4"/>
    <row r="22" spans="2:10" ht="14.4" customHeight="1" x14ac:dyDescent="0.35">
      <c r="B22" s="105" t="s">
        <v>87</v>
      </c>
      <c r="C22" s="109" t="s">
        <v>88</v>
      </c>
      <c r="D22" s="109" t="s">
        <v>89</v>
      </c>
      <c r="E22" s="19"/>
      <c r="F22" s="19"/>
      <c r="G22" s="105" t="s">
        <v>90</v>
      </c>
      <c r="H22" s="86" t="s">
        <v>91</v>
      </c>
      <c r="I22" s="86" t="s">
        <v>13</v>
      </c>
      <c r="J22" s="86" t="s">
        <v>92</v>
      </c>
    </row>
    <row r="23" spans="2:10" ht="15" thickBot="1" x14ac:dyDescent="0.4">
      <c r="B23" s="106"/>
      <c r="C23" s="110"/>
      <c r="D23" s="110"/>
      <c r="E23" s="20"/>
      <c r="F23" s="20"/>
      <c r="G23" s="106"/>
      <c r="H23" s="87"/>
      <c r="I23" s="87"/>
      <c r="J23" s="87"/>
    </row>
    <row r="24" spans="2:10" ht="15" thickBot="1" x14ac:dyDescent="0.4">
      <c r="B24" s="88"/>
      <c r="C24" s="89"/>
      <c r="D24" s="90"/>
      <c r="E24" s="91"/>
      <c r="F24" s="91"/>
      <c r="G24" s="91"/>
      <c r="H24" s="91"/>
      <c r="I24" s="91"/>
      <c r="J24" s="92"/>
    </row>
    <row r="25" spans="2:10" ht="15.75" customHeight="1" thickBot="1" x14ac:dyDescent="0.4">
      <c r="B25" s="93">
        <v>1</v>
      </c>
      <c r="C25" s="96" t="s">
        <v>93</v>
      </c>
      <c r="D25" s="1" t="s">
        <v>94</v>
      </c>
      <c r="E25" s="25"/>
      <c r="F25" s="25"/>
      <c r="G25" s="21">
        <v>3</v>
      </c>
      <c r="H25" s="99"/>
      <c r="I25" s="102"/>
      <c r="J25" s="81" t="s">
        <v>95</v>
      </c>
    </row>
    <row r="26" spans="2:10" ht="15" thickBot="1" x14ac:dyDescent="0.4">
      <c r="B26" s="94"/>
      <c r="C26" s="97"/>
      <c r="D26" s="1" t="s">
        <v>96</v>
      </c>
      <c r="E26" s="25"/>
      <c r="F26" s="25"/>
      <c r="G26" s="2">
        <v>2</v>
      </c>
      <c r="H26" s="100"/>
      <c r="I26" s="103"/>
      <c r="J26" s="82"/>
    </row>
    <row r="27" spans="2:10" ht="15" thickBot="1" x14ac:dyDescent="0.4">
      <c r="B27" s="94"/>
      <c r="C27" s="97"/>
      <c r="D27" s="1" t="s">
        <v>97</v>
      </c>
      <c r="E27" s="25"/>
      <c r="F27" s="25"/>
      <c r="G27" s="2">
        <v>1</v>
      </c>
      <c r="H27" s="100"/>
      <c r="I27" s="103"/>
      <c r="J27" s="82"/>
    </row>
    <row r="28" spans="2:10" ht="15" thickBot="1" x14ac:dyDescent="0.4">
      <c r="B28" s="95"/>
      <c r="C28" s="98"/>
      <c r="D28" s="1" t="s">
        <v>98</v>
      </c>
      <c r="E28" s="25"/>
      <c r="F28" s="25"/>
      <c r="G28" s="2">
        <v>0</v>
      </c>
      <c r="H28" s="101"/>
      <c r="I28" s="104"/>
      <c r="J28" s="83"/>
    </row>
    <row r="29" spans="2:10" ht="15" thickBot="1" x14ac:dyDescent="0.4">
      <c r="B29" s="3"/>
      <c r="C29" s="4"/>
      <c r="D29" s="4"/>
      <c r="E29" s="26"/>
      <c r="F29" s="26"/>
      <c r="G29" s="5"/>
      <c r="H29" s="5"/>
      <c r="I29" s="6">
        <f>I25</f>
        <v>0</v>
      </c>
      <c r="J29" s="7"/>
    </row>
    <row r="30" spans="2:10" ht="15" thickBot="1" x14ac:dyDescent="0.4">
      <c r="B30" s="93">
        <v>2</v>
      </c>
      <c r="C30" s="96" t="s">
        <v>99</v>
      </c>
      <c r="D30" s="1">
        <v>3</v>
      </c>
      <c r="E30" s="25"/>
      <c r="F30" s="25"/>
      <c r="G30" s="2">
        <v>3</v>
      </c>
      <c r="H30" s="99"/>
      <c r="I30" s="102"/>
      <c r="J30" s="99"/>
    </row>
    <row r="31" spans="2:10" ht="15" thickBot="1" x14ac:dyDescent="0.4">
      <c r="B31" s="94"/>
      <c r="C31" s="107"/>
      <c r="D31" s="1">
        <v>2</v>
      </c>
      <c r="E31" s="25"/>
      <c r="F31" s="25"/>
      <c r="G31" s="2">
        <v>2</v>
      </c>
      <c r="H31" s="100"/>
      <c r="I31" s="103"/>
      <c r="J31" s="100"/>
    </row>
    <row r="32" spans="2:10" ht="15" thickBot="1" x14ac:dyDescent="0.4">
      <c r="B32" s="95"/>
      <c r="C32" s="108"/>
      <c r="D32" s="1">
        <v>1</v>
      </c>
      <c r="E32" s="25"/>
      <c r="F32" s="25"/>
      <c r="G32" s="2">
        <v>1</v>
      </c>
      <c r="H32" s="101"/>
      <c r="I32" s="104"/>
      <c r="J32" s="101"/>
    </row>
    <row r="33" spans="2:10" ht="15" thickBot="1" x14ac:dyDescent="0.4">
      <c r="B33" s="3"/>
      <c r="C33" s="4"/>
      <c r="D33" s="4"/>
      <c r="E33" s="26"/>
      <c r="F33" s="26"/>
      <c r="G33" s="5"/>
      <c r="H33" s="5"/>
      <c r="I33" s="6">
        <f>SUM(H30:H32)</f>
        <v>0</v>
      </c>
      <c r="J33" s="5"/>
    </row>
    <row r="34" spans="2:10" ht="14.1" customHeight="1" thickBot="1" x14ac:dyDescent="0.4">
      <c r="B34" s="93">
        <v>3</v>
      </c>
      <c r="C34" s="96" t="s">
        <v>100</v>
      </c>
      <c r="D34" s="1" t="s">
        <v>23</v>
      </c>
      <c r="E34" s="25"/>
      <c r="F34" s="25"/>
      <c r="G34" s="21">
        <v>2</v>
      </c>
      <c r="H34" s="99"/>
      <c r="I34" s="102"/>
      <c r="J34" s="81" t="s">
        <v>101</v>
      </c>
    </row>
    <row r="35" spans="2:10" ht="15" thickBot="1" x14ac:dyDescent="0.4">
      <c r="B35" s="94"/>
      <c r="C35" s="107"/>
      <c r="D35" s="1" t="s">
        <v>25</v>
      </c>
      <c r="E35" s="25"/>
      <c r="F35" s="25"/>
      <c r="G35" s="21">
        <v>1</v>
      </c>
      <c r="H35" s="100"/>
      <c r="I35" s="103"/>
      <c r="J35" s="82"/>
    </row>
    <row r="36" spans="2:10" ht="15.75" customHeight="1" thickBot="1" x14ac:dyDescent="0.4">
      <c r="B36" s="95"/>
      <c r="C36" s="108"/>
      <c r="D36" s="1" t="s">
        <v>26</v>
      </c>
      <c r="E36" s="25"/>
      <c r="F36" s="25"/>
      <c r="G36" s="21">
        <v>0</v>
      </c>
      <c r="H36" s="101"/>
      <c r="I36" s="104"/>
      <c r="J36" s="83"/>
    </row>
    <row r="37" spans="2:10" ht="15" thickBot="1" x14ac:dyDescent="0.4">
      <c r="B37" s="3"/>
      <c r="C37" s="4"/>
      <c r="D37" s="4"/>
      <c r="E37" s="26"/>
      <c r="F37" s="26"/>
      <c r="G37" s="5"/>
      <c r="H37" s="5"/>
      <c r="I37" s="6">
        <f>SUM(H34:H36)</f>
        <v>0</v>
      </c>
      <c r="J37" s="8"/>
    </row>
    <row r="38" spans="2:10" ht="19.2" customHeight="1" thickBot="1" x14ac:dyDescent="0.4">
      <c r="B38" s="93">
        <v>4</v>
      </c>
      <c r="C38" s="96" t="s">
        <v>102</v>
      </c>
      <c r="D38" s="1" t="s">
        <v>103</v>
      </c>
      <c r="E38" s="25"/>
      <c r="F38" s="25"/>
      <c r="G38" s="21">
        <v>2</v>
      </c>
      <c r="H38" s="99"/>
      <c r="I38" s="102"/>
      <c r="J38" s="81"/>
    </row>
    <row r="39" spans="2:10" ht="19.2" customHeight="1" thickBot="1" x14ac:dyDescent="0.4">
      <c r="B39" s="94"/>
      <c r="C39" s="107"/>
      <c r="D39" s="1" t="s">
        <v>104</v>
      </c>
      <c r="E39" s="25"/>
      <c r="F39" s="25"/>
      <c r="G39" s="21">
        <v>0</v>
      </c>
      <c r="H39" s="100"/>
      <c r="I39" s="103"/>
      <c r="J39" s="82"/>
    </row>
    <row r="40" spans="2:10" ht="15" thickBot="1" x14ac:dyDescent="0.4">
      <c r="B40" s="9"/>
      <c r="C40" s="10"/>
      <c r="D40" s="4"/>
      <c r="E40" s="26"/>
      <c r="F40" s="26"/>
      <c r="G40" s="5"/>
      <c r="H40" s="8"/>
      <c r="I40" s="11">
        <f>SUM(H38:H39)</f>
        <v>0</v>
      </c>
      <c r="J40" s="12"/>
    </row>
    <row r="41" spans="2:10" ht="14.1" customHeight="1" x14ac:dyDescent="0.35">
      <c r="B41" s="93">
        <v>5</v>
      </c>
      <c r="C41" s="96" t="s">
        <v>105</v>
      </c>
      <c r="D41" s="1" t="s">
        <v>106</v>
      </c>
      <c r="E41" s="25"/>
      <c r="F41" s="25"/>
      <c r="G41" s="21">
        <v>2</v>
      </c>
      <c r="H41" s="99"/>
      <c r="I41" s="102"/>
      <c r="J41" s="81" t="s">
        <v>107</v>
      </c>
    </row>
    <row r="42" spans="2:10" ht="15" thickBot="1" x14ac:dyDescent="0.4">
      <c r="B42" s="94"/>
      <c r="C42" s="107"/>
      <c r="D42" s="13" t="s">
        <v>108</v>
      </c>
      <c r="E42" s="27"/>
      <c r="F42" s="27"/>
      <c r="G42" s="21">
        <v>1</v>
      </c>
      <c r="H42" s="100"/>
      <c r="I42" s="103"/>
      <c r="J42" s="82"/>
    </row>
    <row r="43" spans="2:10" ht="15.75" customHeight="1" thickBot="1" x14ac:dyDescent="0.4">
      <c r="B43" s="95"/>
      <c r="C43" s="108"/>
      <c r="D43" s="13" t="s">
        <v>109</v>
      </c>
      <c r="E43" s="27"/>
      <c r="F43" s="27"/>
      <c r="G43" s="21">
        <v>0</v>
      </c>
      <c r="H43" s="101"/>
      <c r="I43" s="104"/>
      <c r="J43" s="83"/>
    </row>
    <row r="44" spans="2:10" ht="15" thickBot="1" x14ac:dyDescent="0.4">
      <c r="B44" s="3"/>
      <c r="C44" s="4"/>
      <c r="D44" s="4"/>
      <c r="E44" s="26"/>
      <c r="F44" s="26"/>
      <c r="G44" s="5"/>
      <c r="H44" s="5"/>
      <c r="I44" s="6">
        <f>SUM(H41:H43)</f>
        <v>0</v>
      </c>
      <c r="J44" s="8"/>
    </row>
    <row r="45" spans="2:10" ht="14.1" customHeight="1" thickBot="1" x14ac:dyDescent="0.4">
      <c r="B45" s="93">
        <v>6</v>
      </c>
      <c r="C45" s="96" t="s">
        <v>110</v>
      </c>
      <c r="D45" s="1" t="s">
        <v>111</v>
      </c>
      <c r="E45" s="25"/>
      <c r="F45" s="25"/>
      <c r="G45" s="42">
        <v>2</v>
      </c>
      <c r="H45" s="99"/>
      <c r="I45" s="102"/>
      <c r="J45" s="81" t="s">
        <v>112</v>
      </c>
    </row>
    <row r="46" spans="2:10" ht="15" thickBot="1" x14ac:dyDescent="0.4">
      <c r="B46" s="94"/>
      <c r="C46" s="107"/>
      <c r="D46" s="13" t="s">
        <v>113</v>
      </c>
      <c r="E46" s="27"/>
      <c r="F46" s="27"/>
      <c r="G46" s="42">
        <v>1</v>
      </c>
      <c r="H46" s="100"/>
      <c r="I46" s="103"/>
      <c r="J46" s="82"/>
    </row>
    <row r="47" spans="2:10" ht="15.75" customHeight="1" thickBot="1" x14ac:dyDescent="0.4">
      <c r="B47" s="95"/>
      <c r="C47" s="108"/>
      <c r="D47" s="13" t="s">
        <v>114</v>
      </c>
      <c r="E47" s="27"/>
      <c r="F47" s="27"/>
      <c r="G47" s="42">
        <v>0</v>
      </c>
      <c r="H47" s="101"/>
      <c r="I47" s="104"/>
      <c r="J47" s="83"/>
    </row>
    <row r="48" spans="2:10" ht="15" thickBot="1" x14ac:dyDescent="0.4">
      <c r="B48" s="3"/>
      <c r="C48" s="4"/>
      <c r="D48" s="4"/>
      <c r="E48" s="26"/>
      <c r="F48" s="26"/>
      <c r="G48" s="5"/>
      <c r="H48" s="5"/>
      <c r="I48" s="6">
        <f>SUM(H45:H47)</f>
        <v>0</v>
      </c>
      <c r="J48" s="8"/>
    </row>
    <row r="49" spans="7:9" ht="15" thickBot="1" x14ac:dyDescent="0.4"/>
    <row r="50" spans="7:9" ht="15.6" thickTop="1" thickBot="1" x14ac:dyDescent="0.4">
      <c r="G50" s="84" t="s">
        <v>115</v>
      </c>
      <c r="H50" s="85"/>
      <c r="I50" s="14">
        <f>I29+I33+I37+I40+I44+I48</f>
        <v>0</v>
      </c>
    </row>
    <row r="51" spans="7:9" ht="15" thickTop="1" x14ac:dyDescent="0.35"/>
  </sheetData>
  <mergeCells count="43">
    <mergeCell ref="C16:J16"/>
    <mergeCell ref="C17:J17"/>
    <mergeCell ref="J22:J23"/>
    <mergeCell ref="B24:C24"/>
    <mergeCell ref="D24:J24"/>
    <mergeCell ref="B22:B23"/>
    <mergeCell ref="C22:C23"/>
    <mergeCell ref="D22:D23"/>
    <mergeCell ref="G22:G23"/>
    <mergeCell ref="H22:H23"/>
    <mergeCell ref="I22:I23"/>
    <mergeCell ref="B25:B28"/>
    <mergeCell ref="C25:C28"/>
    <mergeCell ref="H25:H28"/>
    <mergeCell ref="I25:I28"/>
    <mergeCell ref="J25:J28"/>
    <mergeCell ref="I38:I39"/>
    <mergeCell ref="J30:J32"/>
    <mergeCell ref="B34:B36"/>
    <mergeCell ref="C34:C36"/>
    <mergeCell ref="H34:H36"/>
    <mergeCell ref="I34:I36"/>
    <mergeCell ref="J34:J36"/>
    <mergeCell ref="B30:B32"/>
    <mergeCell ref="C30:C32"/>
    <mergeCell ref="H30:H32"/>
    <mergeCell ref="I30:I32"/>
    <mergeCell ref="C12:J12"/>
    <mergeCell ref="J45:J47"/>
    <mergeCell ref="G50:H50"/>
    <mergeCell ref="J38:J39"/>
    <mergeCell ref="B41:B43"/>
    <mergeCell ref="C41:C43"/>
    <mergeCell ref="H41:H43"/>
    <mergeCell ref="I41:I43"/>
    <mergeCell ref="J41:J43"/>
    <mergeCell ref="B38:B39"/>
    <mergeCell ref="C38:C39"/>
    <mergeCell ref="B45:B47"/>
    <mergeCell ref="C45:C47"/>
    <mergeCell ref="H45:H47"/>
    <mergeCell ref="I45:I47"/>
    <mergeCell ref="H38:H39"/>
  </mergeCells>
  <pageMargins left="0.39370078740157483" right="0.31496062992125984" top="0.5" bottom="0.28000000000000003" header="0.31496062992125984" footer="0.31496062992125984"/>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57E2D-CA3A-489E-9053-671A54024C78}">
  <sheetPr>
    <tabColor rgb="FFFF0000"/>
    <pageSetUpPr fitToPage="1"/>
  </sheetPr>
  <dimension ref="A1:J54"/>
  <sheetViews>
    <sheetView zoomScaleNormal="100" workbookViewId="0">
      <selection activeCell="C11" sqref="C11:I11"/>
    </sheetView>
  </sheetViews>
  <sheetFormatPr baseColWidth="10" defaultColWidth="11.33203125" defaultRowHeight="14.4" x14ac:dyDescent="0.35"/>
  <cols>
    <col min="1" max="1" width="2.6640625" style="16" customWidth="1"/>
    <col min="2" max="2" width="6.33203125" style="16" customWidth="1"/>
    <col min="3" max="3" width="39.33203125" style="16" customWidth="1"/>
    <col min="4" max="4" width="28.109375" style="16" customWidth="1"/>
    <col min="5" max="5" width="3.33203125" style="17" customWidth="1"/>
    <col min="6" max="6" width="11.33203125" style="16"/>
    <col min="7" max="7" width="13.88671875" style="16" customWidth="1"/>
    <col min="8" max="8" width="8.6640625" style="16" customWidth="1"/>
    <col min="9" max="9" width="27.5546875" style="16" customWidth="1"/>
    <col min="10" max="16384" width="11.33203125" style="16"/>
  </cols>
  <sheetData>
    <row r="1" spans="2:10" ht="18" x14ac:dyDescent="0.35">
      <c r="B1" s="15" t="s">
        <v>179</v>
      </c>
      <c r="I1" s="18"/>
    </row>
    <row r="2" spans="2:10" ht="11.4" customHeight="1" x14ac:dyDescent="0.35">
      <c r="B2" s="15"/>
      <c r="I2" s="18"/>
    </row>
    <row r="3" spans="2:10" s="47" customFormat="1" x14ac:dyDescent="0.35">
      <c r="B3" s="47" t="s">
        <v>82</v>
      </c>
      <c r="E3" s="48"/>
    </row>
    <row r="4" spans="2:10" s="47" customFormat="1" x14ac:dyDescent="0.35">
      <c r="B4" s="47" t="s">
        <v>1</v>
      </c>
      <c r="C4" s="47" t="s">
        <v>209</v>
      </c>
      <c r="E4" s="48"/>
    </row>
    <row r="5" spans="2:10" s="47" customFormat="1" x14ac:dyDescent="0.35">
      <c r="B5" s="47" t="s">
        <v>1</v>
      </c>
      <c r="C5" s="47" t="s">
        <v>210</v>
      </c>
      <c r="E5" s="48"/>
    </row>
    <row r="6" spans="2:10" x14ac:dyDescent="0.35">
      <c r="B6" s="47" t="s">
        <v>1</v>
      </c>
      <c r="C6" s="47" t="s">
        <v>198</v>
      </c>
      <c r="D6" s="47"/>
      <c r="E6" s="48"/>
      <c r="F6" s="47"/>
      <c r="G6" s="47"/>
      <c r="H6" s="47"/>
      <c r="I6" s="47"/>
    </row>
    <row r="7" spans="2:10" s="47" customFormat="1" x14ac:dyDescent="0.35">
      <c r="E7" s="48"/>
    </row>
    <row r="8" spans="2:10" s="47" customFormat="1" x14ac:dyDescent="0.35">
      <c r="B8" s="47" t="s">
        <v>182</v>
      </c>
      <c r="E8" s="48"/>
    </row>
    <row r="9" spans="2:10" s="47" customFormat="1" ht="42.6" customHeight="1" x14ac:dyDescent="0.35">
      <c r="B9" s="69" t="s">
        <v>4</v>
      </c>
      <c r="C9" s="160" t="s">
        <v>211</v>
      </c>
      <c r="D9" s="160"/>
      <c r="E9" s="160"/>
      <c r="F9" s="160"/>
      <c r="G9" s="160"/>
      <c r="H9" s="160"/>
      <c r="I9" s="160"/>
      <c r="J9" s="76"/>
    </row>
    <row r="10" spans="2:10" s="47" customFormat="1" x14ac:dyDescent="0.35">
      <c r="B10" s="69"/>
      <c r="C10" s="47" t="s">
        <v>183</v>
      </c>
      <c r="D10" s="79"/>
      <c r="E10" s="79"/>
      <c r="F10" s="79"/>
      <c r="G10" s="79"/>
      <c r="H10" s="79"/>
      <c r="I10" s="79"/>
      <c r="J10" s="67"/>
    </row>
    <row r="11" spans="2:10" s="47" customFormat="1" ht="46.2" customHeight="1" x14ac:dyDescent="0.35">
      <c r="B11" s="69" t="s">
        <v>5</v>
      </c>
      <c r="C11" s="160" t="s">
        <v>190</v>
      </c>
      <c r="D11" s="160"/>
      <c r="E11" s="160"/>
      <c r="F11" s="160"/>
      <c r="G11" s="160"/>
      <c r="H11" s="160"/>
      <c r="I11" s="160"/>
      <c r="J11" s="50"/>
    </row>
    <row r="12" spans="2:10" s="47" customFormat="1" x14ac:dyDescent="0.35">
      <c r="C12" s="47" t="s">
        <v>187</v>
      </c>
      <c r="E12" s="48"/>
      <c r="I12" s="49"/>
      <c r="J12" s="75"/>
    </row>
    <row r="13" spans="2:10" s="47" customFormat="1" ht="30" customHeight="1" x14ac:dyDescent="0.35">
      <c r="B13" s="69" t="s">
        <v>6</v>
      </c>
      <c r="C13" s="160" t="s">
        <v>192</v>
      </c>
      <c r="D13" s="160"/>
      <c r="E13" s="160"/>
      <c r="F13" s="160"/>
      <c r="G13" s="160"/>
      <c r="H13" s="160"/>
      <c r="I13" s="160"/>
      <c r="J13" s="50"/>
    </row>
    <row r="14" spans="2:10" s="47" customFormat="1" x14ac:dyDescent="0.35">
      <c r="C14" s="76"/>
      <c r="D14" s="76"/>
      <c r="E14" s="77"/>
      <c r="F14" s="76"/>
      <c r="G14" s="76"/>
      <c r="H14" s="76"/>
      <c r="I14" s="78"/>
      <c r="J14" s="50"/>
    </row>
    <row r="15" spans="2:10" ht="15" thickBot="1" x14ac:dyDescent="0.4">
      <c r="I15" s="32"/>
      <c r="J15" s="33"/>
    </row>
    <row r="16" spans="2:10" ht="14.4" customHeight="1" x14ac:dyDescent="0.35">
      <c r="B16" s="105" t="s">
        <v>87</v>
      </c>
      <c r="C16" s="109" t="s">
        <v>88</v>
      </c>
      <c r="D16" s="109" t="s">
        <v>89</v>
      </c>
      <c r="E16" s="19"/>
      <c r="F16" s="105" t="s">
        <v>90</v>
      </c>
      <c r="G16" s="86" t="s">
        <v>116</v>
      </c>
      <c r="H16" s="130" t="s">
        <v>13</v>
      </c>
      <c r="I16" s="130" t="s">
        <v>92</v>
      </c>
    </row>
    <row r="17" spans="2:9" ht="15" thickBot="1" x14ac:dyDescent="0.4">
      <c r="B17" s="106"/>
      <c r="C17" s="110"/>
      <c r="D17" s="110"/>
      <c r="E17" s="20"/>
      <c r="F17" s="106"/>
      <c r="G17" s="87"/>
      <c r="H17" s="87"/>
      <c r="I17" s="87"/>
    </row>
    <row r="18" spans="2:9" ht="15" thickBot="1" x14ac:dyDescent="0.4">
      <c r="B18" s="88"/>
      <c r="C18" s="89"/>
      <c r="D18" s="90"/>
      <c r="E18" s="91"/>
      <c r="F18" s="91"/>
      <c r="G18" s="91"/>
      <c r="H18" s="91"/>
      <c r="I18" s="92"/>
    </row>
    <row r="19" spans="2:9" ht="15" customHeight="1" thickBot="1" x14ac:dyDescent="0.4">
      <c r="B19" s="94">
        <v>1</v>
      </c>
      <c r="C19" s="107" t="s">
        <v>117</v>
      </c>
      <c r="D19" s="1" t="s">
        <v>96</v>
      </c>
      <c r="E19" s="25"/>
      <c r="F19" s="2">
        <v>2</v>
      </c>
      <c r="G19" s="100"/>
      <c r="H19" s="103"/>
      <c r="I19" s="81" t="s">
        <v>118</v>
      </c>
    </row>
    <row r="20" spans="2:9" ht="15" thickBot="1" x14ac:dyDescent="0.4">
      <c r="B20" s="94"/>
      <c r="C20" s="97"/>
      <c r="D20" s="1" t="s">
        <v>97</v>
      </c>
      <c r="E20" s="25"/>
      <c r="F20" s="2">
        <v>1</v>
      </c>
      <c r="G20" s="100"/>
      <c r="H20" s="103"/>
      <c r="I20" s="82"/>
    </row>
    <row r="21" spans="2:9" ht="15" thickBot="1" x14ac:dyDescent="0.4">
      <c r="B21" s="95"/>
      <c r="C21" s="98"/>
      <c r="D21" s="1" t="s">
        <v>98</v>
      </c>
      <c r="E21" s="25"/>
      <c r="F21" s="2">
        <v>0</v>
      </c>
      <c r="G21" s="101"/>
      <c r="H21" s="104"/>
      <c r="I21" s="83"/>
    </row>
    <row r="22" spans="2:9" ht="15" thickBot="1" x14ac:dyDescent="0.4">
      <c r="B22" s="3"/>
      <c r="C22" s="4"/>
      <c r="D22" s="4"/>
      <c r="E22" s="26"/>
      <c r="F22" s="5"/>
      <c r="G22" s="5"/>
      <c r="H22" s="6">
        <f>H19</f>
        <v>0</v>
      </c>
      <c r="I22" s="7"/>
    </row>
    <row r="23" spans="2:9" ht="14.1" customHeight="1" thickBot="1" x14ac:dyDescent="0.4">
      <c r="B23" s="93">
        <v>2</v>
      </c>
      <c r="C23" s="145" t="s">
        <v>119</v>
      </c>
      <c r="D23" s="1" t="s">
        <v>120</v>
      </c>
      <c r="E23" s="25"/>
      <c r="F23" s="2">
        <v>2</v>
      </c>
      <c r="G23" s="99"/>
      <c r="H23" s="102"/>
      <c r="I23" s="113" t="s">
        <v>121</v>
      </c>
    </row>
    <row r="24" spans="2:9" ht="15" thickBot="1" x14ac:dyDescent="0.4">
      <c r="B24" s="94"/>
      <c r="C24" s="147"/>
      <c r="D24" s="1" t="s">
        <v>122</v>
      </c>
      <c r="E24" s="25"/>
      <c r="F24" s="2">
        <v>1</v>
      </c>
      <c r="G24" s="100"/>
      <c r="H24" s="103"/>
      <c r="I24" s="114"/>
    </row>
    <row r="25" spans="2:9" ht="15" thickBot="1" x14ac:dyDescent="0.4">
      <c r="B25" s="55"/>
      <c r="C25" s="147"/>
      <c r="D25" s="1" t="s">
        <v>123</v>
      </c>
      <c r="E25" s="25"/>
      <c r="F25" s="2">
        <v>0</v>
      </c>
      <c r="G25" s="53"/>
      <c r="H25" s="104"/>
      <c r="I25" s="114"/>
    </row>
    <row r="26" spans="2:9" ht="15" thickBot="1" x14ac:dyDescent="0.4">
      <c r="B26" s="3"/>
      <c r="C26" s="4"/>
      <c r="D26" s="4"/>
      <c r="E26" s="26"/>
      <c r="F26" s="5"/>
      <c r="G26" s="5"/>
      <c r="H26" s="6">
        <f>H23</f>
        <v>0</v>
      </c>
      <c r="I26" s="7"/>
    </row>
    <row r="27" spans="2:9" ht="14.1" customHeight="1" thickBot="1" x14ac:dyDescent="0.4">
      <c r="B27" s="93">
        <v>3</v>
      </c>
      <c r="C27" s="145" t="s">
        <v>124</v>
      </c>
      <c r="D27" s="1" t="s">
        <v>125</v>
      </c>
      <c r="E27" s="25"/>
      <c r="F27" s="2">
        <v>3</v>
      </c>
      <c r="G27" s="99"/>
      <c r="H27" s="102"/>
      <c r="I27" s="113" t="s">
        <v>126</v>
      </c>
    </row>
    <row r="28" spans="2:9" ht="14.1" customHeight="1" thickBot="1" x14ac:dyDescent="0.4">
      <c r="B28" s="94"/>
      <c r="C28" s="146"/>
      <c r="D28" s="1" t="s">
        <v>127</v>
      </c>
      <c r="E28" s="25"/>
      <c r="F28" s="2">
        <v>2</v>
      </c>
      <c r="G28" s="100"/>
      <c r="H28" s="103"/>
      <c r="I28" s="114"/>
    </row>
    <row r="29" spans="2:9" ht="15" customHeight="1" thickBot="1" x14ac:dyDescent="0.4">
      <c r="B29" s="94"/>
      <c r="C29" s="147"/>
      <c r="D29" s="1" t="s">
        <v>53</v>
      </c>
      <c r="E29" s="25"/>
      <c r="F29" s="2">
        <v>1</v>
      </c>
      <c r="G29" s="100"/>
      <c r="H29" s="103"/>
      <c r="I29" s="114"/>
    </row>
    <row r="30" spans="2:9" ht="15" thickBot="1" x14ac:dyDescent="0.4">
      <c r="B30" s="94"/>
      <c r="C30" s="147"/>
      <c r="D30" s="1" t="s">
        <v>98</v>
      </c>
      <c r="E30" s="25"/>
      <c r="F30" s="2">
        <v>0</v>
      </c>
      <c r="G30" s="53"/>
      <c r="H30" s="104"/>
      <c r="I30" s="115"/>
    </row>
    <row r="31" spans="2:9" ht="15" thickBot="1" x14ac:dyDescent="0.4">
      <c r="B31" s="3"/>
      <c r="C31" s="4"/>
      <c r="D31" s="4"/>
      <c r="E31" s="26"/>
      <c r="F31" s="5"/>
      <c r="G31" s="5"/>
      <c r="H31" s="6">
        <f>H27</f>
        <v>0</v>
      </c>
      <c r="I31" s="51"/>
    </row>
    <row r="32" spans="2:9" ht="15" thickBot="1" x14ac:dyDescent="0.4">
      <c r="B32" s="93">
        <v>4</v>
      </c>
      <c r="C32" s="96" t="s">
        <v>128</v>
      </c>
      <c r="D32" s="1" t="s">
        <v>103</v>
      </c>
      <c r="E32" s="25"/>
      <c r="F32" s="2">
        <v>-2</v>
      </c>
      <c r="G32" s="99"/>
      <c r="H32" s="118"/>
      <c r="I32" s="81" t="s">
        <v>129</v>
      </c>
    </row>
    <row r="33" spans="2:9" ht="15" thickBot="1" x14ac:dyDescent="0.4">
      <c r="B33" s="95"/>
      <c r="C33" s="108"/>
      <c r="D33" s="1" t="s">
        <v>104</v>
      </c>
      <c r="E33" s="25"/>
      <c r="F33" s="2">
        <v>0</v>
      </c>
      <c r="G33" s="101"/>
      <c r="H33" s="119"/>
      <c r="I33" s="82"/>
    </row>
    <row r="34" spans="2:9" ht="15" thickBot="1" x14ac:dyDescent="0.4">
      <c r="B34" s="3"/>
      <c r="C34" s="4"/>
      <c r="D34" s="4"/>
      <c r="E34" s="26"/>
      <c r="F34" s="5"/>
      <c r="G34" s="5"/>
      <c r="H34" s="6">
        <f>H32</f>
        <v>0</v>
      </c>
      <c r="I34" s="5"/>
    </row>
    <row r="35" spans="2:9" ht="15" thickBot="1" x14ac:dyDescent="0.4">
      <c r="B35" s="93">
        <v>5</v>
      </c>
      <c r="C35" s="96" t="s">
        <v>130</v>
      </c>
      <c r="D35" s="1" t="s">
        <v>103</v>
      </c>
      <c r="E35" s="25"/>
      <c r="F35" s="2">
        <v>1</v>
      </c>
      <c r="G35" s="99"/>
      <c r="H35" s="102"/>
      <c r="I35" s="81" t="s">
        <v>131</v>
      </c>
    </row>
    <row r="36" spans="2:9" ht="15" thickBot="1" x14ac:dyDescent="0.4">
      <c r="B36" s="95"/>
      <c r="C36" s="108"/>
      <c r="D36" s="1" t="s">
        <v>104</v>
      </c>
      <c r="E36" s="25"/>
      <c r="F36" s="2">
        <v>0</v>
      </c>
      <c r="G36" s="101"/>
      <c r="H36" s="104"/>
      <c r="I36" s="82"/>
    </row>
    <row r="37" spans="2:9" ht="15" thickBot="1" x14ac:dyDescent="0.4">
      <c r="B37" s="3"/>
      <c r="C37" s="4"/>
      <c r="D37" s="4"/>
      <c r="E37" s="26"/>
      <c r="F37" s="5"/>
      <c r="G37" s="5"/>
      <c r="H37" s="6">
        <f>H35</f>
        <v>0</v>
      </c>
      <c r="I37" s="5"/>
    </row>
    <row r="38" spans="2:9" ht="14.1" customHeight="1" thickBot="1" x14ac:dyDescent="0.4">
      <c r="B38" s="93">
        <v>6</v>
      </c>
      <c r="C38" s="140" t="s">
        <v>132</v>
      </c>
      <c r="D38" s="72" t="s">
        <v>133</v>
      </c>
      <c r="E38" s="70"/>
      <c r="F38" s="71">
        <v>0</v>
      </c>
      <c r="G38" s="99"/>
      <c r="H38" s="102"/>
      <c r="I38" s="81" t="s">
        <v>193</v>
      </c>
    </row>
    <row r="39" spans="2:9" ht="15" thickBot="1" x14ac:dyDescent="0.4">
      <c r="B39" s="94"/>
      <c r="C39" s="141"/>
      <c r="D39" s="72" t="s">
        <v>134</v>
      </c>
      <c r="E39" s="70"/>
      <c r="F39" s="71">
        <v>1</v>
      </c>
      <c r="G39" s="100"/>
      <c r="H39" s="103"/>
      <c r="I39" s="82"/>
    </row>
    <row r="40" spans="2:9" ht="21.75" customHeight="1" thickBot="1" x14ac:dyDescent="0.4">
      <c r="B40" s="95"/>
      <c r="C40" s="142"/>
      <c r="D40" s="72" t="s">
        <v>135</v>
      </c>
      <c r="E40" s="70"/>
      <c r="F40" s="71">
        <v>2</v>
      </c>
      <c r="G40" s="101"/>
      <c r="H40" s="104"/>
      <c r="I40" s="83"/>
    </row>
    <row r="41" spans="2:9" ht="15" thickBot="1" x14ac:dyDescent="0.4">
      <c r="B41" s="3"/>
      <c r="C41" s="4"/>
      <c r="D41" s="4"/>
      <c r="E41" s="26"/>
      <c r="F41" s="5"/>
      <c r="G41" s="5"/>
      <c r="H41" s="6">
        <f>H38</f>
        <v>0</v>
      </c>
      <c r="I41" s="8"/>
    </row>
    <row r="42" spans="2:9" s="28" customFormat="1" ht="19.2" hidden="1" customHeight="1" thickBot="1" x14ac:dyDescent="0.4">
      <c r="B42" s="143">
        <v>7</v>
      </c>
      <c r="C42" s="124" t="s">
        <v>27</v>
      </c>
      <c r="D42" s="29" t="s">
        <v>28</v>
      </c>
      <c r="E42" s="30"/>
      <c r="F42" s="31">
        <v>1</v>
      </c>
      <c r="G42" s="126"/>
      <c r="H42" s="128"/>
      <c r="I42" s="116" t="s">
        <v>62</v>
      </c>
    </row>
    <row r="43" spans="2:9" s="28" customFormat="1" ht="19.2" hidden="1" customHeight="1" thickBot="1" x14ac:dyDescent="0.4">
      <c r="B43" s="144"/>
      <c r="C43" s="125"/>
      <c r="D43" s="29" t="s">
        <v>29</v>
      </c>
      <c r="E43" s="30"/>
      <c r="F43" s="31">
        <v>0</v>
      </c>
      <c r="G43" s="127"/>
      <c r="H43" s="129"/>
      <c r="I43" s="117"/>
    </row>
    <row r="44" spans="2:9" ht="15" hidden="1" customHeight="1" thickBot="1" x14ac:dyDescent="0.4">
      <c r="B44" s="9"/>
      <c r="C44" s="10"/>
      <c r="D44" s="4"/>
      <c r="E44" s="26"/>
      <c r="F44" s="5"/>
      <c r="G44" s="8"/>
      <c r="H44" s="11">
        <v>5</v>
      </c>
      <c r="I44" s="12"/>
    </row>
    <row r="45" spans="2:9" ht="14.1" customHeight="1" thickBot="1" x14ac:dyDescent="0.4">
      <c r="B45" s="93">
        <v>7</v>
      </c>
      <c r="C45" s="161" t="s">
        <v>136</v>
      </c>
      <c r="D45" s="46" t="s">
        <v>137</v>
      </c>
      <c r="E45" s="25"/>
      <c r="F45" s="21">
        <f t="shared" ref="F45" si="0">ROUNDDOWN(E45/2,0)</f>
        <v>0</v>
      </c>
      <c r="G45" s="81" t="s">
        <v>138</v>
      </c>
      <c r="H45" s="102"/>
      <c r="I45" s="81" t="s">
        <v>139</v>
      </c>
    </row>
    <row r="46" spans="2:9" ht="15" thickBot="1" x14ac:dyDescent="0.4">
      <c r="B46" s="94"/>
      <c r="C46" s="107"/>
      <c r="D46" s="1" t="s">
        <v>140</v>
      </c>
      <c r="E46" s="27"/>
      <c r="F46" s="21">
        <v>1</v>
      </c>
      <c r="G46" s="82"/>
      <c r="H46" s="103"/>
      <c r="I46" s="82"/>
    </row>
    <row r="47" spans="2:9" ht="15" thickBot="1" x14ac:dyDescent="0.4">
      <c r="B47" s="95"/>
      <c r="C47" s="108"/>
      <c r="D47" s="1" t="s">
        <v>141</v>
      </c>
      <c r="E47" s="27"/>
      <c r="F47" s="21">
        <v>2</v>
      </c>
      <c r="G47" s="83"/>
      <c r="H47" s="104"/>
      <c r="I47" s="83"/>
    </row>
    <row r="48" spans="2:9" ht="15" thickBot="1" x14ac:dyDescent="0.4">
      <c r="B48" s="3"/>
      <c r="C48" s="4"/>
      <c r="D48" s="4"/>
      <c r="E48" s="26"/>
      <c r="F48" s="5"/>
      <c r="G48" s="5"/>
      <c r="H48" s="6">
        <f>H45</f>
        <v>0</v>
      </c>
      <c r="I48" s="8"/>
    </row>
    <row r="49" spans="1:9" customFormat="1" ht="19.2" customHeight="1" thickBot="1" x14ac:dyDescent="0.4">
      <c r="A49" s="34"/>
      <c r="B49" s="131">
        <v>8</v>
      </c>
      <c r="C49" s="133" t="s">
        <v>142</v>
      </c>
      <c r="D49" s="36" t="s">
        <v>103</v>
      </c>
      <c r="E49" s="37"/>
      <c r="F49" s="38">
        <v>-1</v>
      </c>
      <c r="G49" s="135"/>
      <c r="H49" s="120"/>
      <c r="I49" s="122" t="s">
        <v>143</v>
      </c>
    </row>
    <row r="50" spans="1:9" customFormat="1" ht="19.2" customHeight="1" thickBot="1" x14ac:dyDescent="0.4">
      <c r="A50" s="35"/>
      <c r="B50" s="132"/>
      <c r="C50" s="134"/>
      <c r="D50" s="39" t="s">
        <v>104</v>
      </c>
      <c r="E50" s="40"/>
      <c r="F50" s="41">
        <v>0</v>
      </c>
      <c r="G50" s="136"/>
      <c r="H50" s="121"/>
      <c r="I50" s="123"/>
    </row>
    <row r="51" spans="1:9" ht="15" thickBot="1" x14ac:dyDescent="0.4">
      <c r="B51" s="3"/>
      <c r="C51" s="4"/>
      <c r="D51" s="4"/>
      <c r="E51" s="26"/>
      <c r="F51" s="5"/>
      <c r="G51" s="5"/>
      <c r="H51" s="6">
        <f>H49</f>
        <v>0</v>
      </c>
      <c r="I51" s="8"/>
    </row>
    <row r="52" spans="1:9" ht="15" thickBot="1" x14ac:dyDescent="0.4"/>
    <row r="53" spans="1:9" ht="15.6" thickTop="1" thickBot="1" x14ac:dyDescent="0.4">
      <c r="B53" s="16" t="s">
        <v>71</v>
      </c>
      <c r="C53" s="22"/>
      <c r="F53" s="111" t="s">
        <v>144</v>
      </c>
      <c r="G53" s="112"/>
      <c r="H53" s="23">
        <f>H22+H26+H31+H34+H37+H41+H48+H51</f>
        <v>0</v>
      </c>
    </row>
    <row r="54" spans="1:9" ht="15" thickTop="1" x14ac:dyDescent="0.35"/>
  </sheetData>
  <mergeCells count="58">
    <mergeCell ref="C9:I9"/>
    <mergeCell ref="C11:I11"/>
    <mergeCell ref="C13:I13"/>
    <mergeCell ref="H23:H25"/>
    <mergeCell ref="I16:I17"/>
    <mergeCell ref="B18:C18"/>
    <mergeCell ref="D18:I18"/>
    <mergeCell ref="B19:B21"/>
    <mergeCell ref="C19:C21"/>
    <mergeCell ref="G19:G21"/>
    <mergeCell ref="H19:H21"/>
    <mergeCell ref="I19:I21"/>
    <mergeCell ref="B16:B17"/>
    <mergeCell ref="C16:C17"/>
    <mergeCell ref="D16:D17"/>
    <mergeCell ref="F16:F17"/>
    <mergeCell ref="G16:G17"/>
    <mergeCell ref="H16:H17"/>
    <mergeCell ref="B27:B30"/>
    <mergeCell ref="C27:C30"/>
    <mergeCell ref="G27:G29"/>
    <mergeCell ref="I27:I30"/>
    <mergeCell ref="H27:H30"/>
    <mergeCell ref="B23:B24"/>
    <mergeCell ref="C23:C25"/>
    <mergeCell ref="G23:G24"/>
    <mergeCell ref="I23:I25"/>
    <mergeCell ref="B35:B36"/>
    <mergeCell ref="C35:C36"/>
    <mergeCell ref="G35:G36"/>
    <mergeCell ref="H35:H36"/>
    <mergeCell ref="I35:I36"/>
    <mergeCell ref="B32:B33"/>
    <mergeCell ref="C32:C33"/>
    <mergeCell ref="G32:G33"/>
    <mergeCell ref="H32:H33"/>
    <mergeCell ref="I32:I33"/>
    <mergeCell ref="B42:B43"/>
    <mergeCell ref="C42:C43"/>
    <mergeCell ref="G42:G43"/>
    <mergeCell ref="H42:H43"/>
    <mergeCell ref="I42:I43"/>
    <mergeCell ref="B38:B40"/>
    <mergeCell ref="C38:C40"/>
    <mergeCell ref="G38:G40"/>
    <mergeCell ref="H38:H40"/>
    <mergeCell ref="I38:I40"/>
    <mergeCell ref="I45:I47"/>
    <mergeCell ref="B49:B50"/>
    <mergeCell ref="C49:C50"/>
    <mergeCell ref="G49:G50"/>
    <mergeCell ref="H49:H50"/>
    <mergeCell ref="I49:I50"/>
    <mergeCell ref="F53:G53"/>
    <mergeCell ref="B45:B47"/>
    <mergeCell ref="C45:C47"/>
    <mergeCell ref="G45:G47"/>
    <mergeCell ref="H45:H47"/>
  </mergeCells>
  <pageMargins left="0.39370078740157483" right="0.31496062992125984" top="0.32" bottom="0.51181102362204722" header="0.24" footer="0.31496062992125984"/>
  <pageSetup paperSize="9" scale="68" orientation="landscape" r:id="rId1"/>
  <headerFooter>
    <oddFooter>&amp;Rgrm / V2, 040517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1E87E-2C04-406F-819C-7AAACA068AAB}">
  <sheetPr>
    <tabColor rgb="FFFF0000"/>
    <pageSetUpPr fitToPage="1"/>
  </sheetPr>
  <dimension ref="A1:J42"/>
  <sheetViews>
    <sheetView zoomScaleNormal="100" workbookViewId="0">
      <selection activeCell="C13" sqref="C13"/>
    </sheetView>
  </sheetViews>
  <sheetFormatPr baseColWidth="10" defaultColWidth="11.33203125" defaultRowHeight="14.4" x14ac:dyDescent="0.35"/>
  <cols>
    <col min="1" max="1" width="2.6640625" style="16" customWidth="1"/>
    <col min="2" max="2" width="6.33203125" style="16" customWidth="1"/>
    <col min="3" max="3" width="39.33203125" style="16" customWidth="1"/>
    <col min="4" max="4" width="45" style="16" customWidth="1"/>
    <col min="5" max="5" width="3.33203125" style="17" customWidth="1"/>
    <col min="6" max="6" width="11.33203125" style="16"/>
    <col min="7" max="7" width="13.88671875" style="16" customWidth="1"/>
    <col min="8" max="8" width="8.6640625" style="16" customWidth="1"/>
    <col min="9" max="9" width="27.5546875" style="16" customWidth="1"/>
    <col min="10" max="16384" width="11.33203125" style="16"/>
  </cols>
  <sheetData>
    <row r="1" spans="2:10" ht="18" x14ac:dyDescent="0.35">
      <c r="B1" s="15" t="s">
        <v>178</v>
      </c>
      <c r="I1" s="18"/>
    </row>
    <row r="2" spans="2:10" ht="11.4" customHeight="1" x14ac:dyDescent="0.35">
      <c r="B2" s="15"/>
      <c r="I2" s="18"/>
    </row>
    <row r="3" spans="2:10" s="47" customFormat="1" x14ac:dyDescent="0.35">
      <c r="B3" s="47" t="s">
        <v>82</v>
      </c>
      <c r="E3" s="48"/>
    </row>
    <row r="4" spans="2:10" s="47" customFormat="1" x14ac:dyDescent="0.35">
      <c r="B4" s="47" t="s">
        <v>1</v>
      </c>
      <c r="C4" s="47" t="s">
        <v>212</v>
      </c>
      <c r="E4" s="48"/>
    </row>
    <row r="5" spans="2:10" s="47" customFormat="1" x14ac:dyDescent="0.35">
      <c r="B5" s="47" t="s">
        <v>1</v>
      </c>
      <c r="C5" s="47" t="s">
        <v>210</v>
      </c>
      <c r="E5" s="48"/>
    </row>
    <row r="6" spans="2:10" x14ac:dyDescent="0.35">
      <c r="B6" s="47" t="s">
        <v>1</v>
      </c>
      <c r="C6" s="47" t="s">
        <v>198</v>
      </c>
      <c r="D6" s="47"/>
      <c r="E6" s="48"/>
      <c r="F6" s="47"/>
      <c r="G6" s="47"/>
      <c r="H6" s="47"/>
      <c r="I6" s="47"/>
    </row>
    <row r="7" spans="2:10" s="47" customFormat="1" x14ac:dyDescent="0.35">
      <c r="E7" s="48"/>
    </row>
    <row r="8" spans="2:10" s="47" customFormat="1" x14ac:dyDescent="0.35">
      <c r="B8" s="47" t="s">
        <v>182</v>
      </c>
      <c r="E8" s="48"/>
    </row>
    <row r="9" spans="2:10" s="47" customFormat="1" ht="43.8" customHeight="1" x14ac:dyDescent="0.35">
      <c r="B9" s="69" t="s">
        <v>4</v>
      </c>
      <c r="C9" s="160" t="s">
        <v>211</v>
      </c>
      <c r="D9" s="160"/>
      <c r="E9" s="160"/>
      <c r="F9" s="160"/>
      <c r="G9" s="160"/>
      <c r="H9" s="160"/>
      <c r="I9" s="160"/>
    </row>
    <row r="10" spans="2:10" s="47" customFormat="1" x14ac:dyDescent="0.35">
      <c r="B10" s="69"/>
      <c r="C10" s="47" t="s">
        <v>183</v>
      </c>
      <c r="D10" s="79"/>
      <c r="E10" s="79"/>
      <c r="F10" s="79"/>
      <c r="G10" s="79"/>
      <c r="H10" s="79"/>
      <c r="I10" s="79"/>
      <c r="J10" s="67"/>
    </row>
    <row r="11" spans="2:10" s="47" customFormat="1" ht="30.6" customHeight="1" x14ac:dyDescent="0.35">
      <c r="B11" s="69" t="s">
        <v>5</v>
      </c>
      <c r="C11" s="160" t="s">
        <v>194</v>
      </c>
      <c r="D11" s="160"/>
      <c r="E11" s="160"/>
      <c r="F11" s="160"/>
      <c r="G11" s="160"/>
      <c r="H11" s="160"/>
      <c r="I11" s="160"/>
      <c r="J11" s="50"/>
    </row>
    <row r="12" spans="2:10" s="47" customFormat="1" x14ac:dyDescent="0.35">
      <c r="C12" s="47" t="s">
        <v>187</v>
      </c>
      <c r="E12" s="48"/>
      <c r="I12" s="49"/>
      <c r="J12" s="75"/>
    </row>
    <row r="13" spans="2:10" s="47" customFormat="1" x14ac:dyDescent="0.35">
      <c r="B13" s="47" t="s">
        <v>6</v>
      </c>
      <c r="C13" s="47" t="s">
        <v>195</v>
      </c>
      <c r="E13" s="48"/>
      <c r="I13" s="49"/>
      <c r="J13" s="50"/>
    </row>
    <row r="14" spans="2:10" s="47" customFormat="1" x14ac:dyDescent="0.35">
      <c r="E14" s="48"/>
      <c r="I14" s="49"/>
      <c r="J14" s="50"/>
    </row>
    <row r="15" spans="2:10" ht="15" thickBot="1" x14ac:dyDescent="0.4">
      <c r="I15" s="32"/>
      <c r="J15" s="33"/>
    </row>
    <row r="16" spans="2:10" ht="14.4" customHeight="1" x14ac:dyDescent="0.35">
      <c r="B16" s="105" t="s">
        <v>87</v>
      </c>
      <c r="C16" s="109" t="s">
        <v>88</v>
      </c>
      <c r="D16" s="109" t="s">
        <v>89</v>
      </c>
      <c r="E16" s="19"/>
      <c r="F16" s="105" t="s">
        <v>90</v>
      </c>
      <c r="G16" s="86" t="s">
        <v>116</v>
      </c>
      <c r="H16" s="130" t="s">
        <v>13</v>
      </c>
      <c r="I16" s="130" t="s">
        <v>92</v>
      </c>
    </row>
    <row r="17" spans="2:9" ht="15" thickBot="1" x14ac:dyDescent="0.4">
      <c r="B17" s="106"/>
      <c r="C17" s="110"/>
      <c r="D17" s="110"/>
      <c r="E17" s="20"/>
      <c r="F17" s="106"/>
      <c r="G17" s="87"/>
      <c r="H17" s="87"/>
      <c r="I17" s="87"/>
    </row>
    <row r="18" spans="2:9" ht="15" thickBot="1" x14ac:dyDescent="0.4">
      <c r="B18" s="88"/>
      <c r="C18" s="89"/>
      <c r="D18" s="90"/>
      <c r="E18" s="91"/>
      <c r="F18" s="91"/>
      <c r="G18" s="91"/>
      <c r="H18" s="91"/>
      <c r="I18" s="92"/>
    </row>
    <row r="19" spans="2:9" ht="15" customHeight="1" thickBot="1" x14ac:dyDescent="0.4">
      <c r="B19" s="94">
        <v>1</v>
      </c>
      <c r="C19" s="107" t="s">
        <v>145</v>
      </c>
      <c r="D19" s="1" t="s">
        <v>146</v>
      </c>
      <c r="E19" s="25"/>
      <c r="F19" s="2">
        <v>2</v>
      </c>
      <c r="G19" s="100"/>
      <c r="H19" s="103"/>
      <c r="I19" s="81" t="s">
        <v>118</v>
      </c>
    </row>
    <row r="20" spans="2:9" ht="15" thickBot="1" x14ac:dyDescent="0.4">
      <c r="B20" s="94"/>
      <c r="C20" s="97"/>
      <c r="D20" s="1" t="s">
        <v>147</v>
      </c>
      <c r="E20" s="25"/>
      <c r="F20" s="2">
        <v>1</v>
      </c>
      <c r="G20" s="100"/>
      <c r="H20" s="103"/>
      <c r="I20" s="82"/>
    </row>
    <row r="21" spans="2:9" ht="15" thickBot="1" x14ac:dyDescent="0.4">
      <c r="B21" s="95"/>
      <c r="C21" s="98"/>
      <c r="D21" s="1" t="s">
        <v>98</v>
      </c>
      <c r="E21" s="25"/>
      <c r="F21" s="2">
        <v>0</v>
      </c>
      <c r="G21" s="101"/>
      <c r="H21" s="104"/>
      <c r="I21" s="83"/>
    </row>
    <row r="22" spans="2:9" ht="15" thickBot="1" x14ac:dyDescent="0.4">
      <c r="B22" s="3"/>
      <c r="C22" s="4"/>
      <c r="D22" s="4"/>
      <c r="E22" s="26"/>
      <c r="F22" s="5"/>
      <c r="G22" s="5"/>
      <c r="H22" s="6">
        <f>H19</f>
        <v>0</v>
      </c>
      <c r="I22" s="7"/>
    </row>
    <row r="23" spans="2:9" ht="14.1" customHeight="1" thickBot="1" x14ac:dyDescent="0.4">
      <c r="B23" s="93">
        <v>2</v>
      </c>
      <c r="C23" s="145" t="s">
        <v>148</v>
      </c>
      <c r="D23" s="1" t="s">
        <v>149</v>
      </c>
      <c r="E23" s="25"/>
      <c r="F23" s="2">
        <v>2</v>
      </c>
      <c r="G23" s="99"/>
      <c r="H23" s="102"/>
      <c r="I23" s="113" t="s">
        <v>150</v>
      </c>
    </row>
    <row r="24" spans="2:9" ht="15" thickBot="1" x14ac:dyDescent="0.4">
      <c r="B24" s="94"/>
      <c r="C24" s="147"/>
      <c r="D24" s="1" t="s">
        <v>151</v>
      </c>
      <c r="E24" s="25"/>
      <c r="F24" s="2">
        <v>1</v>
      </c>
      <c r="G24" s="100"/>
      <c r="H24" s="103"/>
      <c r="I24" s="114"/>
    </row>
    <row r="25" spans="2:9" ht="15" thickBot="1" x14ac:dyDescent="0.4">
      <c r="B25" s="56"/>
      <c r="C25" s="159"/>
      <c r="D25" s="1" t="s">
        <v>123</v>
      </c>
      <c r="E25" s="25"/>
      <c r="F25" s="2">
        <v>0</v>
      </c>
      <c r="G25" s="57"/>
      <c r="H25" s="103"/>
      <c r="I25" s="115"/>
    </row>
    <row r="26" spans="2:9" ht="15" thickBot="1" x14ac:dyDescent="0.4">
      <c r="B26" s="3"/>
      <c r="C26" s="4"/>
      <c r="D26" s="4"/>
      <c r="E26" s="26"/>
      <c r="F26" s="5"/>
      <c r="G26" s="5"/>
      <c r="H26" s="6">
        <f>H23</f>
        <v>0</v>
      </c>
      <c r="I26" s="7"/>
    </row>
    <row r="27" spans="2:9" ht="15" thickBot="1" x14ac:dyDescent="0.4">
      <c r="B27" s="93">
        <v>3</v>
      </c>
      <c r="C27" s="96" t="s">
        <v>152</v>
      </c>
      <c r="D27" s="1" t="s">
        <v>103</v>
      </c>
      <c r="E27" s="25"/>
      <c r="F27" s="2">
        <v>1</v>
      </c>
      <c r="G27" s="99"/>
      <c r="H27" s="102"/>
      <c r="I27" s="81" t="s">
        <v>153</v>
      </c>
    </row>
    <row r="28" spans="2:9" ht="25.95" customHeight="1" thickBot="1" x14ac:dyDescent="0.4">
      <c r="B28" s="95"/>
      <c r="C28" s="108"/>
      <c r="D28" s="1" t="s">
        <v>104</v>
      </c>
      <c r="E28" s="25"/>
      <c r="F28" s="2">
        <v>0</v>
      </c>
      <c r="G28" s="101"/>
      <c r="H28" s="104"/>
      <c r="I28" s="83"/>
    </row>
    <row r="29" spans="2:9" ht="15" thickBot="1" x14ac:dyDescent="0.4">
      <c r="B29" s="3"/>
      <c r="C29" s="4"/>
      <c r="D29" s="4"/>
      <c r="E29" s="26"/>
      <c r="F29" s="5"/>
      <c r="G29" s="5"/>
      <c r="H29" s="6">
        <f>H27</f>
        <v>0</v>
      </c>
      <c r="I29" s="5"/>
    </row>
    <row r="30" spans="2:9" ht="14.1" customHeight="1" x14ac:dyDescent="0.35">
      <c r="B30" s="93">
        <v>4</v>
      </c>
      <c r="C30" s="140" t="s">
        <v>154</v>
      </c>
      <c r="D30" s="72" t="s">
        <v>133</v>
      </c>
      <c r="E30" s="70"/>
      <c r="F30" s="74">
        <v>0</v>
      </c>
      <c r="G30" s="99"/>
      <c r="H30" s="102"/>
      <c r="I30" s="158" t="s">
        <v>196</v>
      </c>
    </row>
    <row r="31" spans="2:9" x14ac:dyDescent="0.35">
      <c r="B31" s="94"/>
      <c r="C31" s="141" t="e" cm="1">
        <f t="array" ref="C31">- Le dernier de la catégorie supérieure et Le premier de la catégorie inférieure sont égau</f>
        <v>#NAME?</v>
      </c>
      <c r="D31" s="72" t="s">
        <v>155</v>
      </c>
      <c r="E31" s="70"/>
      <c r="F31" s="74">
        <v>1</v>
      </c>
      <c r="G31" s="100"/>
      <c r="H31" s="103"/>
      <c r="I31" s="82"/>
    </row>
    <row r="32" spans="2:9" ht="21" customHeight="1" x14ac:dyDescent="0.35">
      <c r="B32" s="95"/>
      <c r="C32" s="142"/>
      <c r="D32" s="72" t="s">
        <v>156</v>
      </c>
      <c r="E32" s="70"/>
      <c r="F32" s="74">
        <v>2</v>
      </c>
      <c r="G32" s="101"/>
      <c r="H32" s="104"/>
      <c r="I32" s="83"/>
    </row>
    <row r="33" spans="1:9" ht="15" thickBot="1" x14ac:dyDescent="0.4">
      <c r="B33" s="3"/>
      <c r="C33" s="4"/>
      <c r="D33" s="4"/>
      <c r="E33" s="26"/>
      <c r="F33" s="5"/>
      <c r="G33" s="5"/>
      <c r="H33" s="6">
        <f>H30</f>
        <v>0</v>
      </c>
      <c r="I33" s="8"/>
    </row>
    <row r="34" spans="1:9" ht="20.25" customHeight="1" x14ac:dyDescent="0.35">
      <c r="B34" s="93">
        <v>5</v>
      </c>
      <c r="C34" s="96" t="s">
        <v>181</v>
      </c>
      <c r="D34" s="1" t="s">
        <v>157</v>
      </c>
      <c r="E34" s="25"/>
      <c r="F34" s="21">
        <v>1</v>
      </c>
      <c r="G34" s="81"/>
      <c r="H34" s="102"/>
      <c r="I34" s="81" t="s">
        <v>158</v>
      </c>
    </row>
    <row r="35" spans="1:9" ht="18" customHeight="1" thickBot="1" x14ac:dyDescent="0.4">
      <c r="B35" s="95"/>
      <c r="C35" s="108"/>
      <c r="D35" s="1" t="s">
        <v>159</v>
      </c>
      <c r="E35" s="27"/>
      <c r="F35" s="21">
        <v>0</v>
      </c>
      <c r="G35" s="83"/>
      <c r="H35" s="104"/>
      <c r="I35" s="82"/>
    </row>
    <row r="36" spans="1:9" ht="15" thickBot="1" x14ac:dyDescent="0.4">
      <c r="B36" s="3"/>
      <c r="C36" s="4"/>
      <c r="D36" s="4"/>
      <c r="E36" s="26"/>
      <c r="F36" s="5"/>
      <c r="G36" s="5"/>
      <c r="H36" s="6">
        <f>H34</f>
        <v>0</v>
      </c>
      <c r="I36" s="8"/>
    </row>
    <row r="37" spans="1:9" customFormat="1" ht="19.2" customHeight="1" thickBot="1" x14ac:dyDescent="0.4">
      <c r="A37" s="34"/>
      <c r="B37" s="93">
        <v>6</v>
      </c>
      <c r="C37" s="133" t="s">
        <v>142</v>
      </c>
      <c r="D37" s="43" t="s">
        <v>103</v>
      </c>
      <c r="E37" s="44"/>
      <c r="F37" s="45">
        <v>0</v>
      </c>
      <c r="G37" s="99"/>
      <c r="H37" s="118"/>
      <c r="I37" s="154" t="s">
        <v>160</v>
      </c>
    </row>
    <row r="38" spans="1:9" customFormat="1" ht="19.2" customHeight="1" thickBot="1" x14ac:dyDescent="0.4">
      <c r="A38" s="35"/>
      <c r="B38" s="95"/>
      <c r="C38" s="134"/>
      <c r="D38" s="1" t="s">
        <v>104</v>
      </c>
      <c r="E38" s="25"/>
      <c r="F38" s="21">
        <v>1</v>
      </c>
      <c r="G38" s="101"/>
      <c r="H38" s="119"/>
      <c r="I38" s="155"/>
    </row>
    <row r="39" spans="1:9" ht="15" thickBot="1" x14ac:dyDescent="0.4">
      <c r="B39" s="3"/>
      <c r="C39" s="4"/>
      <c r="D39" s="4"/>
      <c r="E39" s="26"/>
      <c r="F39" s="5"/>
      <c r="G39" s="5"/>
      <c r="H39" s="6">
        <f>H37</f>
        <v>0</v>
      </c>
      <c r="I39" s="52"/>
    </row>
    <row r="40" spans="1:9" ht="15" thickBot="1" x14ac:dyDescent="0.4"/>
    <row r="41" spans="1:9" ht="15.6" thickTop="1" thickBot="1" x14ac:dyDescent="0.4">
      <c r="B41" s="16" t="s">
        <v>71</v>
      </c>
      <c r="C41" s="22"/>
      <c r="F41" s="111" t="s">
        <v>144</v>
      </c>
      <c r="G41" s="112"/>
      <c r="H41" s="23">
        <f>H36+H22+H33+H29+H26+H39</f>
        <v>0</v>
      </c>
    </row>
    <row r="42" spans="1:9" ht="15" thickTop="1" x14ac:dyDescent="0.35"/>
  </sheetData>
  <mergeCells count="42">
    <mergeCell ref="C9:I9"/>
    <mergeCell ref="C11:I11"/>
    <mergeCell ref="I16:I17"/>
    <mergeCell ref="B18:C18"/>
    <mergeCell ref="D18:I18"/>
    <mergeCell ref="B16:B17"/>
    <mergeCell ref="C16:C17"/>
    <mergeCell ref="D16:D17"/>
    <mergeCell ref="F16:F17"/>
    <mergeCell ref="G16:G17"/>
    <mergeCell ref="H16:H17"/>
    <mergeCell ref="B19:B21"/>
    <mergeCell ref="C19:C21"/>
    <mergeCell ref="G19:G21"/>
    <mergeCell ref="H19:H21"/>
    <mergeCell ref="I19:I21"/>
    <mergeCell ref="B27:B28"/>
    <mergeCell ref="C27:C28"/>
    <mergeCell ref="G27:G28"/>
    <mergeCell ref="H27:H28"/>
    <mergeCell ref="I27:I28"/>
    <mergeCell ref="B23:B24"/>
    <mergeCell ref="C23:C25"/>
    <mergeCell ref="G23:G24"/>
    <mergeCell ref="I23:I25"/>
    <mergeCell ref="H23:H25"/>
    <mergeCell ref="I37:I38"/>
    <mergeCell ref="F41:G41"/>
    <mergeCell ref="B30:B32"/>
    <mergeCell ref="C30:C32"/>
    <mergeCell ref="G30:G32"/>
    <mergeCell ref="H30:H32"/>
    <mergeCell ref="B37:B38"/>
    <mergeCell ref="C37:C38"/>
    <mergeCell ref="G37:G38"/>
    <mergeCell ref="H37:H38"/>
    <mergeCell ref="I30:I32"/>
    <mergeCell ref="B34:B35"/>
    <mergeCell ref="C34:C35"/>
    <mergeCell ref="G34:G35"/>
    <mergeCell ref="H34:H35"/>
    <mergeCell ref="I34:I35"/>
  </mergeCells>
  <pageMargins left="0.39370078740157483" right="0.31496062992125984" top="0.32" bottom="0.51181102362204722" header="0.24" footer="0.31496062992125984"/>
  <pageSetup paperSize="9" scale="83" orientation="landscape" r:id="rId1"/>
  <headerFooter>
    <oddFooter>&amp;Rgrm / V2, 040517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654C908EB54914988FB4254033FA43B" ma:contentTypeVersion="8" ma:contentTypeDescription="Ein neues Dokument erstellen." ma:contentTypeScope="" ma:versionID="f8b70c9e0d5424149b29e80ab9eacc75">
  <xsd:schema xmlns:xsd="http://www.w3.org/2001/XMLSchema" xmlns:xs="http://www.w3.org/2001/XMLSchema" xmlns:p="http://schemas.microsoft.com/office/2006/metadata/properties" xmlns:ns3="141b6722-b83d-4daf-8956-bd05299014f7" xmlns:ns4="eb5c73a7-647c-4ea5-87d4-8e78cd874b0d" targetNamespace="http://schemas.microsoft.com/office/2006/metadata/properties" ma:root="true" ma:fieldsID="e60c3cd08d30892e618472fd9fbbb00d" ns3:_="" ns4:_="">
    <xsd:import namespace="141b6722-b83d-4daf-8956-bd05299014f7"/>
    <xsd:import namespace="eb5c73a7-647c-4ea5-87d4-8e78cd874b0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1b6722-b83d-4daf-8956-bd0529901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5c73a7-647c-4ea5-87d4-8e78cd874b0d"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8EE97C-9151-4ACC-963F-14E6F205C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1b6722-b83d-4daf-8956-bd05299014f7"/>
    <ds:schemaRef ds:uri="eb5c73a7-647c-4ea5-87d4-8e78cd874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7165F1-BD91-4808-8B13-77D4444B7BEE}">
  <ds:schemaRefs>
    <ds:schemaRef ds:uri="http://schemas.microsoft.com/sharepoint/v3/contenttype/forms"/>
  </ds:schemaRefs>
</ds:datastoreItem>
</file>

<file path=customXml/itemProps3.xml><?xml version="1.0" encoding="utf-8"?>
<ds:datastoreItem xmlns:ds="http://schemas.openxmlformats.org/officeDocument/2006/customXml" ds:itemID="{3844BA0E-40ED-4077-9A93-6DF8D863C9DC}">
  <ds:schemaRefs>
    <ds:schemaRef ds:uri="http://schemas.microsoft.com/office/infopath/2007/PartnerControls"/>
    <ds:schemaRef ds:uri="http://purl.org/dc/elements/1.1/"/>
    <ds:schemaRef ds:uri="http://schemas.microsoft.com/office/2006/metadata/properties"/>
    <ds:schemaRef ds:uri="141b6722-b83d-4daf-8956-bd05299014f7"/>
    <ds:schemaRef ds:uri="http://purl.org/dc/terms/"/>
    <ds:schemaRef ds:uri="http://schemas.openxmlformats.org/package/2006/metadata/core-properties"/>
    <ds:schemaRef ds:uri="eb5c73a7-647c-4ea5-87d4-8e78cd874b0d"/>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6</vt:i4>
      </vt:variant>
    </vt:vector>
  </HeadingPairs>
  <TitlesOfParts>
    <vt:vector size="6" baseType="lpstr">
      <vt:lpstr>U13-Elit DE</vt:lpstr>
      <vt:lpstr>U15-Top DE</vt:lpstr>
      <vt:lpstr>U17-Top DE</vt:lpstr>
      <vt:lpstr>U13-Elit FR</vt:lpstr>
      <vt:lpstr>U15-Top FR</vt:lpstr>
      <vt:lpstr>U17-Top FR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Pont Benoit</dc:creator>
  <cp:keywords/>
  <dc:description/>
  <cp:lastModifiedBy>Paolo Angeloni</cp:lastModifiedBy>
  <cp:revision/>
  <cp:lastPrinted>2021-02-03T08:28:30Z</cp:lastPrinted>
  <dcterms:created xsi:type="dcterms:W3CDTF">2016-02-22T07:25:18Z</dcterms:created>
  <dcterms:modified xsi:type="dcterms:W3CDTF">2021-02-03T08:33:00Z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0x0101004654C908EB54914988FB4254033FA43B</vt:lpwstr>
  </property>
</Properties>
</file>